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chhorn_i\zgs consult GmbH\Fi1 - 04 Interessenbekundung\IBV_2020\"/>
    </mc:Choice>
  </mc:AlternateContent>
  <xr:revisionPtr revIDLastSave="4" documentId="8_{B07A2C1E-9A21-4DE3-B841-4DD9CA840F8C}" xr6:coauthVersionLast="44" xr6:coauthVersionMax="44" xr10:uidLastSave="{01EE67CF-8008-4ED9-AB1B-5DFD96C3B233}"/>
  <bookViews>
    <workbookView xWindow="-120" yWindow="-120" windowWidth="29040" windowHeight="15840" xr2:uid="{B74B9004-0B28-4D0D-83E3-B725DAA4E61D}"/>
  </bookViews>
  <sheets>
    <sheet name="Kosten- und Finanzierungsplan" sheetId="2" r:id="rId1"/>
    <sheet name="Bewertungsmatrix" sheetId="1" state="hidden" r:id="rId2"/>
  </sheets>
  <definedNames>
    <definedName name="_xlnm._FilterDatabase" localSheetId="1" hidden="1">Bewertungsmatrix!$A$16:$H$16</definedName>
    <definedName name="_xlnm._FilterDatabase" localSheetId="0" hidden="1">'Kosten- und Finanzierungsplan'!#REF!</definedName>
    <definedName name="_xlnm.Print_Area" localSheetId="1">Bewertungsmatrix!$A$3:$H$56</definedName>
    <definedName name="_xlnm.Print_Area" localSheetId="0">'Kosten- und Finanzierungsplan'!$A$1:$H$28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2" l="1"/>
  <c r="E14" i="2"/>
  <c r="F14" i="2"/>
  <c r="D14" i="2"/>
  <c r="E22" i="2" l="1"/>
  <c r="F22" i="2"/>
  <c r="D22" i="2"/>
  <c r="C22" i="2" l="1"/>
  <c r="E6" i="1"/>
  <c r="C6" i="1"/>
  <c r="C5" i="1"/>
  <c r="C4" i="1"/>
  <c r="C3" i="1"/>
  <c r="C25" i="2"/>
  <c r="C24" i="2"/>
  <c r="C23" i="2"/>
  <c r="C13" i="2"/>
  <c r="C12" i="2"/>
  <c r="C11" i="2"/>
  <c r="C10" i="2"/>
  <c r="C9" i="2"/>
  <c r="G8" i="2"/>
  <c r="G6" i="2"/>
  <c r="G6" i="1" s="1"/>
  <c r="C14" i="2" l="1"/>
  <c r="H48" i="1"/>
  <c r="H45" i="1" l="1"/>
  <c r="H23" i="1"/>
  <c r="G49" i="1"/>
  <c r="F49" i="1"/>
  <c r="H47" i="1"/>
  <c r="H46" i="1"/>
  <c r="H44" i="1"/>
  <c r="H43" i="1"/>
  <c r="H42" i="1"/>
  <c r="G39" i="1"/>
  <c r="F39" i="1"/>
  <c r="H38" i="1"/>
  <c r="H37" i="1"/>
  <c r="H36" i="1"/>
  <c r="H35" i="1"/>
  <c r="H34" i="1"/>
  <c r="H33" i="1"/>
  <c r="H32" i="1"/>
  <c r="H31" i="1"/>
  <c r="G28" i="1"/>
  <c r="F28" i="1"/>
  <c r="H27" i="1"/>
  <c r="H26" i="1"/>
  <c r="H25" i="1"/>
  <c r="H24" i="1"/>
  <c r="H22" i="1"/>
  <c r="H21" i="1"/>
  <c r="H20" i="1"/>
  <c r="H19" i="1"/>
  <c r="H18" i="1"/>
  <c r="H17" i="1"/>
  <c r="F51" i="1" l="1"/>
  <c r="H39" i="1"/>
  <c r="H49" i="1"/>
  <c r="G51" i="1"/>
  <c r="H28" i="1"/>
  <c r="H51" i="1" l="1"/>
  <c r="G28" i="2"/>
  <c r="D15" i="2"/>
  <c r="D17" i="2" s="1"/>
  <c r="D20" i="2" s="1"/>
  <c r="D21" i="2" l="1"/>
  <c r="D26" i="2" l="1"/>
  <c r="F15" i="2"/>
  <c r="F17" i="2" s="1"/>
  <c r="E15" i="2"/>
  <c r="E17" i="2" s="1"/>
  <c r="E20" i="2" s="1"/>
  <c r="E21" i="2" l="1"/>
  <c r="C17" i="2"/>
  <c r="F20" i="2"/>
  <c r="C20" i="2" s="1"/>
  <c r="F21" i="2" l="1"/>
  <c r="C21" i="2" s="1"/>
  <c r="C26" i="2" s="1"/>
  <c r="E26" i="2"/>
  <c r="F26" i="2" l="1"/>
</calcChain>
</file>

<file path=xl/sharedStrings.xml><?xml version="1.0" encoding="utf-8"?>
<sst xmlns="http://schemas.openxmlformats.org/spreadsheetml/2006/main" count="129" uniqueCount="115">
  <si>
    <t xml:space="preserve">Träger: </t>
  </si>
  <si>
    <t xml:space="preserve">Projekt: </t>
  </si>
  <si>
    <t>Laufzeit:</t>
  </si>
  <si>
    <t>Anzahl Kurse:</t>
  </si>
  <si>
    <t>TN je Kurs:</t>
  </si>
  <si>
    <t>TN gesamt:</t>
  </si>
  <si>
    <t>Gesamt:</t>
  </si>
  <si>
    <t>ESF:</t>
  </si>
  <si>
    <t>Kurse zur beruflichen Information und Orientierung</t>
  </si>
  <si>
    <t>Land:</t>
  </si>
  <si>
    <t>Berufsfeldbezogene Kurse, Seminare, Workshops und Fachvorträge</t>
  </si>
  <si>
    <t>Eigenmittel:</t>
  </si>
  <si>
    <t>Kurse zur Erlangung der Berufsbildungsreife für spezifische Zielgruppen</t>
  </si>
  <si>
    <t>Berufliche Qualifizierung und Weiterbildung für spezifische Zielgruppen</t>
  </si>
  <si>
    <t>Drittmittel:</t>
  </si>
  <si>
    <t>Kurse / Beratung / Coaching für gründungsinteressierte Frauen mit und ohne Migrationshintergrund</t>
  </si>
  <si>
    <t>Erstberatung und Weitervemittlung von gründungsinteressierten Frauen</t>
  </si>
  <si>
    <t>0.</t>
  </si>
  <si>
    <t>Formalien bei der Einreichung des Projektvorschlages</t>
  </si>
  <si>
    <t>ja</t>
  </si>
  <si>
    <t>nein</t>
  </si>
  <si>
    <t>0.1.</t>
  </si>
  <si>
    <t>Konzept postalisch eingereicht</t>
  </si>
  <si>
    <t>0.2.</t>
  </si>
  <si>
    <t>Konzept elektronisch eingereicht</t>
  </si>
  <si>
    <t>0.3.</t>
  </si>
  <si>
    <t>Verschlossener Umschlag mit Hinweis "Bitte nicht öffnen"</t>
  </si>
  <si>
    <t>0.4.</t>
  </si>
  <si>
    <t>1.</t>
  </si>
  <si>
    <t>Inhaltliche Qualitätskriterien für die Projektauswahl (50 %)</t>
  </si>
  <si>
    <t>Bewertung 
zgs consult</t>
  </si>
  <si>
    <t>Bewertung Fachstelle</t>
  </si>
  <si>
    <t>Durchschnitt</t>
  </si>
  <si>
    <t>1.1.</t>
  </si>
  <si>
    <t>Zielsetzung des Konzepts</t>
  </si>
  <si>
    <t>1.2.</t>
  </si>
  <si>
    <t>Inhaltliche Maßnahmendarstellung</t>
  </si>
  <si>
    <t>1.3.</t>
  </si>
  <si>
    <t>Projektkonzeption und -inhalte entsprechen den Inhalten des Förderinstruments und leisten einen Beitrag zu den Zielen des OP</t>
  </si>
  <si>
    <t>1.4.</t>
  </si>
  <si>
    <t>Beschreibung der Zielgruppe</t>
  </si>
  <si>
    <t>1.5.</t>
  </si>
  <si>
    <t>1.6.</t>
  </si>
  <si>
    <t>Konkretisierung der Ziel- und Erfolgskennzahlen</t>
  </si>
  <si>
    <t>1.7.</t>
  </si>
  <si>
    <t>Beitrag zum Abbau von Benachteiligungen von Frauen am Arbeitsmarkt</t>
  </si>
  <si>
    <t>1.8.</t>
  </si>
  <si>
    <t>Beitrag zur Gleichstellung von Frauen und Männern und zur Nichtdiskriminierung, ggf. - falls möglich - zur nachhaltigen Entwicklung</t>
  </si>
  <si>
    <t>1.9.</t>
  </si>
  <si>
    <t>Öffentlichkeitsarbeit</t>
  </si>
  <si>
    <t>1.10.</t>
  </si>
  <si>
    <t>Sicherung und Verbreitung der Projektergebnisse</t>
  </si>
  <si>
    <t>Summe der maximal möglichen Punkte: 50</t>
  </si>
  <si>
    <t>2.</t>
  </si>
  <si>
    <t>Eignungsvoraussetzungen des Trägers (30 %):</t>
  </si>
  <si>
    <t>2.1.</t>
  </si>
  <si>
    <t>2.2.</t>
  </si>
  <si>
    <t>Zuwendungsrechtliche Zuverlässigkeit und administrative Kompetenzen bei der Umsetzung von Projekten mit ESF- und Landesmitteln</t>
  </si>
  <si>
    <t>2.3.</t>
  </si>
  <si>
    <t>Erfahrungen mit der Zielgruppe</t>
  </si>
  <si>
    <t>2.4.</t>
  </si>
  <si>
    <t xml:space="preserve">Erfahrungen in der Projektumsetzung </t>
  </si>
  <si>
    <t>2.5.</t>
  </si>
  <si>
    <t>Vernetzung und Kooperationspartner*innen</t>
  </si>
  <si>
    <t>2.6.</t>
  </si>
  <si>
    <t>Angaben zur Qualitätssicherung</t>
  </si>
  <si>
    <t>2.7.</t>
  </si>
  <si>
    <t>Nachvollziehbare Angaben zum Einsatz von einschlägig qualifiziertem Personal, Kompetenzen des Personals</t>
  </si>
  <si>
    <t>2.8.</t>
  </si>
  <si>
    <t>Vorhandensein der technischen Infrastruktur (räumliche und technische Ausstattung</t>
  </si>
  <si>
    <t>Summe der maximal möglichen Punkte: 40</t>
  </si>
  <si>
    <t>3.</t>
  </si>
  <si>
    <t>Qualitative Zielbeschreibung mit quantitativen Angaben zu Kosten, Output- und Ergebnisindikatoren (20 %):</t>
  </si>
  <si>
    <t>3.1.</t>
  </si>
  <si>
    <t>Schlüssiger Finanzierungsplan</t>
  </si>
  <si>
    <t>3.2.</t>
  </si>
  <si>
    <t>Darlegung ob Drittmittel Bestandteil der Gesamtkosten sind oder - wenn nicht - Begründung dafür</t>
  </si>
  <si>
    <t>3.4.</t>
  </si>
  <si>
    <t>3.5.</t>
  </si>
  <si>
    <t>Darstellung der angestrebten Qualifizierung</t>
  </si>
  <si>
    <t>Darlegung der Erfassung und Dokumentation von Kompetenzfortschritten der Teilnehmerinnen</t>
  </si>
  <si>
    <t>4.</t>
  </si>
  <si>
    <t>Gesamtsumme:</t>
  </si>
  <si>
    <t>5.</t>
  </si>
  <si>
    <t>Bemerkungen:</t>
  </si>
  <si>
    <t>6.</t>
  </si>
  <si>
    <t>Nacharbeiten:</t>
  </si>
  <si>
    <t>7.</t>
  </si>
  <si>
    <t>Vorschlag zgs consult:</t>
  </si>
  <si>
    <t>8.</t>
  </si>
  <si>
    <t>Entscheidung Fachstelle:</t>
  </si>
  <si>
    <t>1.11.</t>
  </si>
  <si>
    <t>Vermittlung von Lehrinhalten und der Betreuung von Teilnehmerinnen
(Darstellung der Arbeitsweise, Methoden und Instrumente)</t>
  </si>
  <si>
    <t>Verhältnismäßigkeit der Förderfallkosten</t>
  </si>
  <si>
    <t>Realistische Angaben zu TN-Zahlen</t>
  </si>
  <si>
    <t>Summe der maximal möglichen Punkte: 30</t>
  </si>
  <si>
    <t>Förderfallkosten:</t>
  </si>
  <si>
    <t>3.3.</t>
  </si>
  <si>
    <t>3.6.1.</t>
  </si>
  <si>
    <t>3.6.2.</t>
  </si>
  <si>
    <t>Darlegung des angestrebten formalen Abschluss</t>
  </si>
  <si>
    <t>Maßnahmen zur Erreichung der Zielgruppe</t>
  </si>
  <si>
    <t>Fachliche Eignung des Trägers bzgl. der Umsetzung frauenspezifischer Maßnahmen sowie Kenntnisse der Arbeitsmarkt- und (Weiter-) Bildungspolitik, der Möglichkeiten für einen beruflichen (Wieder-) Einstieg, der regionalen Rahmenbedingungen für Existenzgründungen einschließlich Fördermöglichkeiten und Wirtschaftsstruktur</t>
  </si>
  <si>
    <t>Internes Lehrpersonal:</t>
  </si>
  <si>
    <t>Projektleitung:</t>
  </si>
  <si>
    <t>Betreuung:</t>
  </si>
  <si>
    <t>Projektverwaltung:</t>
  </si>
  <si>
    <t>Eingang im Zeitraum vom 19.06.2020 bis 18.07.2020 (14:00 Uhr)</t>
  </si>
  <si>
    <t>Kosten- und Finanzierungsplan</t>
  </si>
  <si>
    <t>Bewertungsmatrix</t>
  </si>
  <si>
    <t>Einkommen TLN:</t>
  </si>
  <si>
    <t>Eigenmittel TLN:</t>
  </si>
  <si>
    <t>Summe direkte PK:</t>
  </si>
  <si>
    <t>Sachkosten:</t>
  </si>
  <si>
    <t>direkte Honorare: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</si>
</sst>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i/>
      <sz val="10"/>
      <color rgb="FFFF0000"/>
      <name val="Arial"/>
      <family val="2"/>
    </font>
    <font>
      <i/>
      <sz val="10"/>
      <color theme="0"/>
      <name val="Arial"/>
      <family val="2"/>
    </font>
    <font>
      <b/>
      <u/>
      <sz val="8"/>
      <color theme="1"/>
      <name val="Arial"/>
      <family val="2"/>
    </font>
    <font>
      <u/>
      <sz val="8"/>
      <color theme="1"/>
      <name val="Arial"/>
      <family val="2"/>
    </font>
    <font>
      <b/>
      <u/>
      <sz val="9"/>
      <color theme="1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64" fontId="4" fillId="0" borderId="3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4" fontId="7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" fontId="8" fillId="0" borderId="3" xfId="0" applyNumberFormat="1" applyFont="1" applyBorder="1" applyAlignment="1">
      <alignment vertical="center"/>
    </xf>
    <xf numFmtId="9" fontId="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4" fontId="1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left" vertical="top"/>
    </xf>
    <xf numFmtId="1" fontId="12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" fontId="1" fillId="0" borderId="7" xfId="0" applyNumberFormat="1" applyFont="1" applyBorder="1" applyAlignment="1">
      <alignment horizontal="left" vertical="top"/>
    </xf>
    <xf numFmtId="0" fontId="11" fillId="0" borderId="7" xfId="0" applyFont="1" applyBorder="1" applyAlignment="1">
      <alignment horizontal="left" vertical="center" wrapText="1"/>
    </xf>
    <xf numFmtId="1" fontId="12" fillId="0" borderId="7" xfId="0" applyNumberFormat="1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" fontId="8" fillId="0" borderId="3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" fontId="8" fillId="0" borderId="3" xfId="0" applyNumberFormat="1" applyFont="1" applyBorder="1" applyAlignment="1">
      <alignment horizontal="left" vertical="top"/>
    </xf>
    <xf numFmtId="1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top"/>
    </xf>
    <xf numFmtId="0" fontId="10" fillId="0" borderId="0" xfId="0" applyFont="1" applyAlignment="1">
      <alignment vertical="center"/>
    </xf>
    <xf numFmtId="1" fontId="8" fillId="0" borderId="3" xfId="0" applyNumberFormat="1" applyFont="1" applyBorder="1" applyAlignment="1">
      <alignment vertical="top"/>
    </xf>
    <xf numFmtId="0" fontId="9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left" vertical="top"/>
    </xf>
    <xf numFmtId="1" fontId="14" fillId="0" borderId="3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1" fontId="13" fillId="0" borderId="3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4" fillId="0" borderId="3" xfId="0" applyNumberFormat="1" applyFont="1" applyBorder="1" applyAlignment="1">
      <alignment vertical="center"/>
    </xf>
    <xf numFmtId="164" fontId="17" fillId="0" borderId="3" xfId="0" applyNumberFormat="1" applyFont="1" applyBorder="1" applyAlignment="1">
      <alignment horizontal="right" vertical="center"/>
    </xf>
    <xf numFmtId="164" fontId="18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 wrapText="1"/>
    </xf>
    <xf numFmtId="164" fontId="6" fillId="0" borderId="3" xfId="0" applyNumberFormat="1" applyFont="1" applyBorder="1" applyAlignment="1" applyProtection="1">
      <alignment vertical="center"/>
    </xf>
    <xf numFmtId="164" fontId="6" fillId="3" borderId="3" xfId="0" applyNumberFormat="1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" fontId="20" fillId="2" borderId="8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right" vertical="center"/>
    </xf>
    <xf numFmtId="164" fontId="18" fillId="0" borderId="0" xfId="0" applyNumberFormat="1" applyFont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64" fontId="5" fillId="0" borderId="13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 applyProtection="1">
      <alignment vertical="center"/>
    </xf>
    <xf numFmtId="0" fontId="1" fillId="0" borderId="8" xfId="0" applyFont="1" applyBorder="1" applyAlignment="1">
      <alignment horizontal="left" vertical="center"/>
    </xf>
    <xf numFmtId="164" fontId="5" fillId="0" borderId="14" xfId="0" applyNumberFormat="1" applyFont="1" applyBorder="1" applyAlignment="1">
      <alignment vertical="center" wrapText="1"/>
    </xf>
    <xf numFmtId="164" fontId="6" fillId="0" borderId="15" xfId="0" applyNumberFormat="1" applyFont="1" applyBorder="1" applyAlignment="1" applyProtection="1">
      <alignment vertical="center"/>
    </xf>
    <xf numFmtId="164" fontId="6" fillId="0" borderId="16" xfId="0" applyNumberFormat="1" applyFont="1" applyBorder="1" applyAlignment="1" applyProtection="1">
      <alignment vertical="center"/>
    </xf>
    <xf numFmtId="0" fontId="1" fillId="0" borderId="0" xfId="0" applyFont="1" applyAlignment="1">
      <alignment horizontal="right" vertical="center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310FE-0256-4BE1-8A49-995D7FE435BA}">
  <dimension ref="A1:S28"/>
  <sheetViews>
    <sheetView showGridLines="0" showZeros="0" tabSelected="1" zoomScale="115" zoomScaleNormal="115" workbookViewId="0">
      <selection activeCell="K27" sqref="K27"/>
    </sheetView>
  </sheetViews>
  <sheetFormatPr baseColWidth="10" defaultColWidth="11.42578125" defaultRowHeight="12.75" x14ac:dyDescent="0.25"/>
  <cols>
    <col min="1" max="1" width="5.140625" style="2" customWidth="1"/>
    <col min="2" max="2" width="15.7109375" style="2" customWidth="1"/>
    <col min="3" max="3" width="21.85546875" style="3" customWidth="1"/>
    <col min="4" max="4" width="11.42578125" style="3" customWidth="1"/>
    <col min="5" max="5" width="11.42578125" style="4" customWidth="1"/>
    <col min="6" max="7" width="11.42578125" style="2" customWidth="1"/>
    <col min="8" max="8" width="0.7109375" style="2" customWidth="1"/>
    <col min="9" max="10" width="11.42578125" style="55"/>
    <col min="11" max="11" width="11.42578125" style="2"/>
    <col min="12" max="19" width="11.42578125" style="1"/>
    <col min="20" max="16384" width="11.42578125" style="2"/>
  </cols>
  <sheetData>
    <row r="1" spans="1:11" ht="16.5" customHeight="1" x14ac:dyDescent="0.25">
      <c r="A1" s="102" t="s">
        <v>108</v>
      </c>
      <c r="B1" s="102"/>
      <c r="C1" s="102"/>
      <c r="D1" s="102"/>
      <c r="E1" s="102"/>
      <c r="F1" s="102"/>
      <c r="G1" s="102"/>
      <c r="H1" s="102"/>
    </row>
    <row r="2" spans="1:11" ht="21.6" customHeight="1" x14ac:dyDescent="0.25">
      <c r="A2" s="77"/>
      <c r="B2" s="77"/>
      <c r="C2" s="77"/>
      <c r="D2" s="77"/>
      <c r="E2" s="77"/>
      <c r="F2" s="77"/>
      <c r="G2" s="77"/>
      <c r="H2" s="77"/>
    </row>
    <row r="3" spans="1:11" ht="19.5" customHeight="1" x14ac:dyDescent="0.25">
      <c r="A3" s="100" t="s">
        <v>0</v>
      </c>
      <c r="B3" s="100"/>
      <c r="C3" s="103"/>
      <c r="D3" s="103"/>
      <c r="E3" s="103"/>
      <c r="F3" s="103"/>
      <c r="G3" s="103"/>
      <c r="H3" s="103"/>
      <c r="I3" s="1"/>
      <c r="J3" s="1"/>
      <c r="K3" s="1"/>
    </row>
    <row r="4" spans="1:11" ht="19.5" customHeight="1" x14ac:dyDescent="0.25">
      <c r="A4" s="100" t="s">
        <v>1</v>
      </c>
      <c r="B4" s="100"/>
      <c r="C4" s="101"/>
      <c r="D4" s="101"/>
      <c r="E4" s="101"/>
      <c r="F4" s="101"/>
      <c r="G4" s="101"/>
      <c r="H4" s="101"/>
      <c r="I4" s="1"/>
      <c r="J4" s="1"/>
      <c r="K4" s="1"/>
    </row>
    <row r="5" spans="1:11" ht="19.5" customHeight="1" x14ac:dyDescent="0.25">
      <c r="A5" s="100" t="s">
        <v>2</v>
      </c>
      <c r="B5" s="100"/>
      <c r="C5" s="101"/>
      <c r="D5" s="101"/>
      <c r="E5" s="101"/>
      <c r="F5" s="101"/>
      <c r="G5" s="101"/>
      <c r="H5" s="101"/>
      <c r="I5" s="1"/>
      <c r="J5" s="1"/>
      <c r="K5" s="1"/>
    </row>
    <row r="6" spans="1:11" ht="19.5" customHeight="1" x14ac:dyDescent="0.25">
      <c r="A6" s="100" t="s">
        <v>3</v>
      </c>
      <c r="B6" s="100"/>
      <c r="C6" s="75"/>
      <c r="D6" s="85" t="s">
        <v>4</v>
      </c>
      <c r="E6" s="76"/>
      <c r="F6" s="85" t="s">
        <v>5</v>
      </c>
      <c r="G6" s="83">
        <f>C6*E6</f>
        <v>0</v>
      </c>
      <c r="I6" s="1"/>
      <c r="J6" s="1"/>
      <c r="K6" s="1"/>
    </row>
    <row r="7" spans="1:11" ht="30.6" customHeight="1" x14ac:dyDescent="0.25">
      <c r="A7" s="85"/>
      <c r="B7" s="85"/>
      <c r="C7" s="85"/>
      <c r="D7" s="85"/>
      <c r="E7" s="85"/>
      <c r="F7" s="85"/>
      <c r="G7" s="81"/>
      <c r="I7" s="1"/>
      <c r="J7" s="1"/>
      <c r="K7" s="1"/>
    </row>
    <row r="8" spans="1:11" s="1" customFormat="1" ht="17.25" customHeight="1" x14ac:dyDescent="0.25">
      <c r="A8" s="2"/>
      <c r="B8" s="2"/>
      <c r="C8" s="2"/>
      <c r="D8" s="86">
        <v>2020</v>
      </c>
      <c r="E8" s="86">
        <v>2021</v>
      </c>
      <c r="F8" s="86">
        <v>2022</v>
      </c>
      <c r="G8" s="81">
        <f t="shared" ref="G8" si="0">C8*E8</f>
        <v>0</v>
      </c>
      <c r="H8" s="2"/>
      <c r="I8" s="2"/>
    </row>
    <row r="9" spans="1:11" s="1" customFormat="1" ht="17.25" customHeight="1" x14ac:dyDescent="0.25">
      <c r="A9" s="109" t="s">
        <v>103</v>
      </c>
      <c r="B9" s="104"/>
      <c r="C9" s="7">
        <f>SUM(D9:F9)</f>
        <v>0</v>
      </c>
      <c r="D9" s="74"/>
      <c r="E9" s="74"/>
      <c r="F9" s="74"/>
      <c r="G9" s="81"/>
      <c r="H9" s="2"/>
      <c r="I9" s="2"/>
    </row>
    <row r="10" spans="1:11" s="1" customFormat="1" ht="17.25" customHeight="1" x14ac:dyDescent="0.25">
      <c r="A10" s="109" t="s">
        <v>104</v>
      </c>
      <c r="B10" s="104"/>
      <c r="C10" s="7">
        <f>SUM(D10:F10)</f>
        <v>0</v>
      </c>
      <c r="D10" s="74"/>
      <c r="E10" s="74"/>
      <c r="F10" s="74"/>
      <c r="G10" s="81"/>
      <c r="H10" s="2"/>
      <c r="I10" s="2"/>
    </row>
    <row r="11" spans="1:11" s="1" customFormat="1" ht="17.25" customHeight="1" x14ac:dyDescent="0.25">
      <c r="A11" s="109" t="s">
        <v>105</v>
      </c>
      <c r="B11" s="104"/>
      <c r="C11" s="7">
        <f t="shared" ref="C11:C13" si="1">SUM(D11:F11)</f>
        <v>0</v>
      </c>
      <c r="D11" s="74"/>
      <c r="E11" s="74"/>
      <c r="F11" s="74"/>
      <c r="G11" s="81"/>
      <c r="H11" s="2"/>
      <c r="I11" s="2"/>
    </row>
    <row r="12" spans="1:11" s="1" customFormat="1" ht="17.25" customHeight="1" x14ac:dyDescent="0.25">
      <c r="A12" s="109" t="s">
        <v>106</v>
      </c>
      <c r="B12" s="104"/>
      <c r="C12" s="7">
        <f t="shared" si="1"/>
        <v>0</v>
      </c>
      <c r="D12" s="74"/>
      <c r="E12" s="74"/>
      <c r="F12" s="74"/>
      <c r="G12" s="81"/>
      <c r="H12" s="2"/>
      <c r="I12" s="2"/>
    </row>
    <row r="13" spans="1:11" s="1" customFormat="1" ht="17.25" customHeight="1" x14ac:dyDescent="0.25">
      <c r="A13" s="109" t="s">
        <v>114</v>
      </c>
      <c r="B13" s="104"/>
      <c r="C13" s="7">
        <f t="shared" si="1"/>
        <v>0</v>
      </c>
      <c r="D13" s="74"/>
      <c r="E13" s="74"/>
      <c r="F13" s="74"/>
      <c r="G13" s="81"/>
      <c r="H13" s="2"/>
      <c r="I13" s="2"/>
    </row>
    <row r="14" spans="1:11" s="1" customFormat="1" ht="16.5" customHeight="1" x14ac:dyDescent="0.25">
      <c r="A14" s="100" t="s">
        <v>112</v>
      </c>
      <c r="B14" s="104"/>
      <c r="C14" s="70">
        <f>SUM(C9:C13)</f>
        <v>0</v>
      </c>
      <c r="D14" s="71">
        <f>SUM(D9:D13)</f>
        <v>0</v>
      </c>
      <c r="E14" s="71">
        <f t="shared" ref="E14:F14" si="2">SUM(E9:E13)</f>
        <v>0</v>
      </c>
      <c r="F14" s="71">
        <f t="shared" si="2"/>
        <v>0</v>
      </c>
      <c r="G14" s="81"/>
      <c r="H14" s="2"/>
      <c r="I14" s="2"/>
    </row>
    <row r="15" spans="1:11" s="1" customFormat="1" ht="16.5" customHeight="1" x14ac:dyDescent="0.25">
      <c r="A15" s="105" t="s">
        <v>113</v>
      </c>
      <c r="B15" s="106"/>
      <c r="C15" s="82">
        <v>0.4</v>
      </c>
      <c r="D15" s="8">
        <f>D14*C15</f>
        <v>0</v>
      </c>
      <c r="E15" s="8">
        <f>E14*C15</f>
        <v>0</v>
      </c>
      <c r="F15" s="8">
        <f>F14*C15</f>
        <v>0</v>
      </c>
      <c r="G15" s="81"/>
      <c r="H15" s="2"/>
      <c r="I15" s="2"/>
    </row>
    <row r="16" spans="1:11" s="1" customFormat="1" ht="17.25" customHeight="1" x14ac:dyDescent="0.25">
      <c r="A16" s="93"/>
      <c r="B16" s="92" t="s">
        <v>110</v>
      </c>
      <c r="C16" s="7">
        <f>SUM(D16:F16)</f>
        <v>0</v>
      </c>
      <c r="D16" s="74"/>
      <c r="E16" s="74"/>
      <c r="F16" s="74"/>
      <c r="G16" s="81"/>
      <c r="H16" s="2"/>
      <c r="I16" s="2"/>
    </row>
    <row r="17" spans="1:12" s="1" customFormat="1" ht="16.5" customHeight="1" x14ac:dyDescent="0.25">
      <c r="A17" s="107" t="s">
        <v>6</v>
      </c>
      <c r="B17" s="108"/>
      <c r="C17" s="6">
        <f>SUM(D17:F17)</f>
        <v>0</v>
      </c>
      <c r="D17" s="6">
        <f>SUM(D14:D16)</f>
        <v>0</v>
      </c>
      <c r="E17" s="6">
        <f t="shared" ref="E17:F17" si="3">SUM(E14:E16)</f>
        <v>0</v>
      </c>
      <c r="F17" s="6">
        <f t="shared" si="3"/>
        <v>0</v>
      </c>
      <c r="G17" s="81"/>
      <c r="H17" s="2"/>
      <c r="I17" s="2"/>
    </row>
    <row r="18" spans="1:12" s="1" customFormat="1" ht="10.15" customHeight="1" x14ac:dyDescent="0.25">
      <c r="A18" s="2"/>
      <c r="B18" s="2"/>
      <c r="C18" s="2"/>
      <c r="D18" s="2"/>
      <c r="E18" s="2"/>
      <c r="F18" s="2"/>
      <c r="G18" s="81"/>
      <c r="H18" s="2"/>
      <c r="I18" s="2"/>
    </row>
    <row r="19" spans="1:12" s="1" customFormat="1" ht="16.5" customHeight="1" thickBot="1" x14ac:dyDescent="0.3">
      <c r="A19" s="2"/>
      <c r="B19" s="2"/>
      <c r="C19" s="96"/>
      <c r="D19" s="86">
        <v>2020</v>
      </c>
      <c r="E19" s="86">
        <v>2021</v>
      </c>
      <c r="F19" s="86">
        <v>2022</v>
      </c>
      <c r="G19" s="81"/>
      <c r="H19" s="2"/>
    </row>
    <row r="20" spans="1:12" s="1" customFormat="1" ht="16.5" customHeight="1" thickBot="1" x14ac:dyDescent="0.3">
      <c r="A20" s="2"/>
      <c r="B20" s="5" t="s">
        <v>7</v>
      </c>
      <c r="C20" s="97">
        <f>SUM(D20:F20)</f>
        <v>0</v>
      </c>
      <c r="D20" s="98">
        <f>D17/2</f>
        <v>0</v>
      </c>
      <c r="E20" s="98">
        <f t="shared" ref="E20:F20" si="4">E17/2</f>
        <v>0</v>
      </c>
      <c r="F20" s="99">
        <f t="shared" si="4"/>
        <v>0</v>
      </c>
      <c r="G20" s="81"/>
      <c r="H20" s="2"/>
      <c r="L20" s="9" t="s">
        <v>8</v>
      </c>
    </row>
    <row r="21" spans="1:12" s="1" customFormat="1" ht="16.5" customHeight="1" x14ac:dyDescent="0.25">
      <c r="A21" s="2"/>
      <c r="B21" s="5" t="s">
        <v>9</v>
      </c>
      <c r="C21" s="94">
        <f>SUM(D21:F21)</f>
        <v>0</v>
      </c>
      <c r="D21" s="95">
        <f>D17-D20-D22-D23-D24-D25</f>
        <v>0</v>
      </c>
      <c r="E21" s="95">
        <f t="shared" ref="E21:F21" si="5">E17-E20-E22-E23-E24-E25</f>
        <v>0</v>
      </c>
      <c r="F21" s="95">
        <f t="shared" si="5"/>
        <v>0</v>
      </c>
      <c r="G21" s="81"/>
      <c r="H21" s="2"/>
      <c r="L21" s="9" t="s">
        <v>10</v>
      </c>
    </row>
    <row r="22" spans="1:12" s="1" customFormat="1" ht="16.5" customHeight="1" x14ac:dyDescent="0.25">
      <c r="A22" s="2"/>
      <c r="B22" s="5" t="s">
        <v>110</v>
      </c>
      <c r="C22" s="7">
        <f>SUM(D22:F22)</f>
        <v>0</v>
      </c>
      <c r="D22" s="73">
        <f>D16</f>
        <v>0</v>
      </c>
      <c r="E22" s="73">
        <f>E16</f>
        <v>0</v>
      </c>
      <c r="F22" s="73">
        <f>F16</f>
        <v>0</v>
      </c>
      <c r="G22" s="81"/>
      <c r="H22" s="2"/>
      <c r="L22" s="9"/>
    </row>
    <row r="23" spans="1:12" s="1" customFormat="1" ht="16.5" customHeight="1" x14ac:dyDescent="0.25">
      <c r="A23" s="2"/>
      <c r="B23" s="5" t="s">
        <v>11</v>
      </c>
      <c r="C23" s="7">
        <f>SUM(D23:F23)</f>
        <v>0</v>
      </c>
      <c r="D23" s="74"/>
      <c r="E23" s="74"/>
      <c r="F23" s="74"/>
      <c r="G23" s="81"/>
      <c r="H23" s="2"/>
      <c r="L23" s="9" t="s">
        <v>12</v>
      </c>
    </row>
    <row r="24" spans="1:12" s="1" customFormat="1" ht="16.5" customHeight="1" x14ac:dyDescent="0.25">
      <c r="A24" s="2"/>
      <c r="B24" s="5" t="s">
        <v>111</v>
      </c>
      <c r="C24" s="7">
        <f>SUM(D24:F24)</f>
        <v>0</v>
      </c>
      <c r="D24" s="74"/>
      <c r="E24" s="74"/>
      <c r="F24" s="74"/>
      <c r="G24" s="81"/>
      <c r="H24" s="2"/>
      <c r="L24" s="9" t="s">
        <v>13</v>
      </c>
    </row>
    <row r="25" spans="1:12" s="1" customFormat="1" ht="16.5" customHeight="1" x14ac:dyDescent="0.25">
      <c r="A25" s="2"/>
      <c r="B25" s="5" t="s">
        <v>14</v>
      </c>
      <c r="C25" s="7">
        <f>SUM(D25:G25)</f>
        <v>0</v>
      </c>
      <c r="D25" s="74"/>
      <c r="E25" s="74"/>
      <c r="F25" s="74"/>
      <c r="G25" s="81"/>
      <c r="H25" s="2"/>
      <c r="L25" s="10" t="s">
        <v>15</v>
      </c>
    </row>
    <row r="26" spans="1:12" s="1" customFormat="1" ht="16.5" customHeight="1" x14ac:dyDescent="0.25">
      <c r="A26" s="2"/>
      <c r="B26" s="72" t="s">
        <v>6</v>
      </c>
      <c r="C26" s="70">
        <f>SUM(C20:C25)</f>
        <v>0</v>
      </c>
      <c r="D26" s="71">
        <f>SUM(D20:D25)</f>
        <v>0</v>
      </c>
      <c r="E26" s="71">
        <f t="shared" ref="E26:F26" si="6">SUM(E20:E25)</f>
        <v>0</v>
      </c>
      <c r="F26" s="71">
        <f t="shared" si="6"/>
        <v>0</v>
      </c>
      <c r="G26" s="81"/>
      <c r="H26" s="2"/>
      <c r="L26" s="10"/>
    </row>
    <row r="27" spans="1:12" s="1" customFormat="1" ht="16.5" customHeight="1" x14ac:dyDescent="0.25">
      <c r="A27" s="2"/>
      <c r="B27" s="72"/>
      <c r="C27" s="87"/>
      <c r="D27" s="88"/>
      <c r="E27" s="88"/>
      <c r="F27" s="88"/>
      <c r="G27" s="81"/>
      <c r="H27" s="2"/>
      <c r="L27" s="10"/>
    </row>
    <row r="28" spans="1:12" s="1" customFormat="1" ht="16.5" customHeight="1" x14ac:dyDescent="0.25">
      <c r="A28" s="2"/>
      <c r="B28" s="5"/>
      <c r="C28" s="11"/>
      <c r="D28" s="12"/>
      <c r="E28" s="13"/>
      <c r="F28" s="84" t="s">
        <v>96</v>
      </c>
      <c r="G28" s="69">
        <f>IF(G6,C26/G6,0)</f>
        <v>0</v>
      </c>
      <c r="L28" s="10" t="s">
        <v>16</v>
      </c>
    </row>
  </sheetData>
  <sheetProtection algorithmName="SHA-512" hashValue="IP8g03YdweFQmSsUZU5SORBfp2EJeQLcV5Q5sdF1OYNuRF5ka+w5XCufLuFBkJUBQulBwrTt4lTPzkLhiSIlCQ==" saltValue="m+Wm1cU67IarfpA+uqeScg==" spinCount="100000" sheet="1" objects="1" scenarios="1"/>
  <mergeCells count="16">
    <mergeCell ref="A14:B14"/>
    <mergeCell ref="A15:B15"/>
    <mergeCell ref="A17:B17"/>
    <mergeCell ref="A6:B6"/>
    <mergeCell ref="A9:B9"/>
    <mergeCell ref="A10:B10"/>
    <mergeCell ref="A11:B11"/>
    <mergeCell ref="A12:B12"/>
    <mergeCell ref="A13:B13"/>
    <mergeCell ref="A5:B5"/>
    <mergeCell ref="C5:H5"/>
    <mergeCell ref="A1:H1"/>
    <mergeCell ref="A3:B3"/>
    <mergeCell ref="C3:H3"/>
    <mergeCell ref="A4:B4"/>
    <mergeCell ref="C4:H4"/>
  </mergeCells>
  <pageMargins left="0.31496062992125984" right="0.11811023622047245" top="1.3779527559055118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3E4EF-6595-403D-B58C-D7F47E28BC87}">
  <dimension ref="A1:S56"/>
  <sheetViews>
    <sheetView showGridLines="0" showZeros="0" zoomScale="115" zoomScaleNormal="115" workbookViewId="0">
      <selection activeCell="B22" sqref="B22:E22"/>
    </sheetView>
  </sheetViews>
  <sheetFormatPr baseColWidth="10" defaultColWidth="11.42578125" defaultRowHeight="12.75" x14ac:dyDescent="0.25"/>
  <cols>
    <col min="1" max="1" width="5.140625" style="2" customWidth="1"/>
    <col min="2" max="2" width="15.7109375" style="2" customWidth="1"/>
    <col min="3" max="3" width="21.85546875" style="3" customWidth="1"/>
    <col min="4" max="4" width="11.42578125" style="3" customWidth="1"/>
    <col min="5" max="5" width="11.42578125" style="4" customWidth="1"/>
    <col min="6" max="7" width="11.42578125" style="2" customWidth="1"/>
    <col min="8" max="8" width="10" style="2" bestFit="1" customWidth="1"/>
    <col min="9" max="10" width="11.42578125" style="55"/>
    <col min="11" max="11" width="11.42578125" style="2"/>
    <col min="12" max="19" width="11.42578125" style="1"/>
    <col min="20" max="16384" width="11.42578125" style="2"/>
  </cols>
  <sheetData>
    <row r="1" spans="1:19" ht="16.5" customHeight="1" thickBot="1" x14ac:dyDescent="0.3">
      <c r="A1" s="128" t="s">
        <v>109</v>
      </c>
      <c r="B1" s="129"/>
      <c r="C1" s="129"/>
      <c r="D1" s="129"/>
      <c r="E1" s="129"/>
      <c r="F1" s="129"/>
      <c r="G1" s="129"/>
      <c r="H1" s="130"/>
    </row>
    <row r="2" spans="1:19" x14ac:dyDescent="0.25">
      <c r="A2" s="77"/>
      <c r="B2" s="77"/>
      <c r="C2" s="77"/>
      <c r="D2" s="77"/>
      <c r="E2" s="77"/>
      <c r="F2" s="77"/>
      <c r="G2" s="77"/>
      <c r="H2" s="77"/>
    </row>
    <row r="3" spans="1:19" ht="19.5" customHeight="1" x14ac:dyDescent="0.25">
      <c r="A3" s="100" t="s">
        <v>0</v>
      </c>
      <c r="B3" s="100"/>
      <c r="C3" s="111">
        <f>'Kosten- und Finanzierungsplan'!C3:H3</f>
        <v>0</v>
      </c>
      <c r="D3" s="111"/>
      <c r="E3" s="111"/>
      <c r="F3" s="111"/>
      <c r="G3" s="111"/>
      <c r="H3" s="111"/>
      <c r="I3" s="1"/>
      <c r="J3" s="1"/>
      <c r="K3" s="1"/>
    </row>
    <row r="4" spans="1:19" ht="19.5" customHeight="1" x14ac:dyDescent="0.25">
      <c r="A4" s="100" t="s">
        <v>1</v>
      </c>
      <c r="B4" s="100"/>
      <c r="C4" s="112">
        <f>'Kosten- und Finanzierungsplan'!C4:H4</f>
        <v>0</v>
      </c>
      <c r="D4" s="112"/>
      <c r="E4" s="112"/>
      <c r="F4" s="112"/>
      <c r="G4" s="112"/>
      <c r="H4" s="112"/>
      <c r="I4" s="1"/>
      <c r="J4" s="1"/>
      <c r="K4" s="1"/>
    </row>
    <row r="5" spans="1:19" ht="19.5" customHeight="1" x14ac:dyDescent="0.25">
      <c r="A5" s="100" t="s">
        <v>2</v>
      </c>
      <c r="B5" s="100"/>
      <c r="C5" s="112">
        <f>'Kosten- und Finanzierungsplan'!C5:H5</f>
        <v>0</v>
      </c>
      <c r="D5" s="112"/>
      <c r="E5" s="112"/>
      <c r="F5" s="112"/>
      <c r="G5" s="112"/>
      <c r="H5" s="112"/>
      <c r="I5" s="1"/>
      <c r="J5" s="1"/>
      <c r="K5" s="1"/>
    </row>
    <row r="6" spans="1:19" ht="19.5" customHeight="1" x14ac:dyDescent="0.25">
      <c r="A6" s="100" t="s">
        <v>3</v>
      </c>
      <c r="B6" s="100"/>
      <c r="C6" s="89">
        <f>'Kosten- und Finanzierungsplan'!C6</f>
        <v>0</v>
      </c>
      <c r="D6" s="90" t="s">
        <v>4</v>
      </c>
      <c r="E6" s="83">
        <f>'Kosten- und Finanzierungsplan'!E6</f>
        <v>0</v>
      </c>
      <c r="F6" s="90" t="s">
        <v>5</v>
      </c>
      <c r="G6" s="83">
        <f>'Kosten- und Finanzierungsplan'!G6</f>
        <v>0</v>
      </c>
      <c r="H6" s="91"/>
      <c r="I6" s="1"/>
      <c r="J6" s="1"/>
      <c r="K6" s="1"/>
    </row>
    <row r="7" spans="1:19" ht="9" customHeight="1" x14ac:dyDescent="0.25">
      <c r="A7" s="80"/>
      <c r="B7" s="80"/>
      <c r="C7" s="85"/>
      <c r="D7" s="85"/>
      <c r="E7" s="85"/>
      <c r="F7" s="85"/>
      <c r="G7" s="81"/>
      <c r="I7" s="1"/>
      <c r="J7" s="1"/>
      <c r="K7" s="1"/>
    </row>
    <row r="8" spans="1:19" s="1" customFormat="1" ht="10.15" customHeight="1" x14ac:dyDescent="0.25">
      <c r="A8" s="2"/>
      <c r="B8" s="5"/>
      <c r="C8" s="11"/>
      <c r="D8" s="12"/>
      <c r="E8" s="13"/>
      <c r="F8" s="14"/>
      <c r="G8" s="78"/>
      <c r="L8" s="10"/>
    </row>
    <row r="9" spans="1:19" s="15" customFormat="1" ht="10.15" customHeight="1" x14ac:dyDescent="0.25">
      <c r="D9" s="16"/>
      <c r="E9" s="17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15" customFormat="1" ht="19.5" customHeight="1" x14ac:dyDescent="0.25">
      <c r="A10" s="18" t="s">
        <v>17</v>
      </c>
      <c r="B10" s="113" t="s">
        <v>18</v>
      </c>
      <c r="C10" s="113"/>
      <c r="D10" s="113"/>
      <c r="E10" s="113"/>
      <c r="F10" s="113"/>
      <c r="G10" s="19" t="s">
        <v>19</v>
      </c>
      <c r="H10" s="20" t="s">
        <v>20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15" customFormat="1" ht="16.5" customHeight="1" x14ac:dyDescent="0.25">
      <c r="A11" s="21" t="s">
        <v>21</v>
      </c>
      <c r="B11" s="110" t="s">
        <v>22</v>
      </c>
      <c r="C11" s="110"/>
      <c r="D11" s="110"/>
      <c r="E11" s="110"/>
      <c r="F11" s="110"/>
      <c r="G11" s="20"/>
      <c r="H11" s="2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6.5" customHeight="1" x14ac:dyDescent="0.25">
      <c r="A12" s="22" t="s">
        <v>23</v>
      </c>
      <c r="B12" s="110" t="s">
        <v>24</v>
      </c>
      <c r="C12" s="110"/>
      <c r="D12" s="110"/>
      <c r="E12" s="110"/>
      <c r="F12" s="110"/>
      <c r="G12" s="20"/>
      <c r="H12" s="20"/>
      <c r="I12" s="1"/>
      <c r="J12" s="1"/>
      <c r="K12" s="1"/>
    </row>
    <row r="13" spans="1:19" ht="16.5" customHeight="1" x14ac:dyDescent="0.25">
      <c r="A13" s="21" t="s">
        <v>25</v>
      </c>
      <c r="B13" s="110" t="s">
        <v>26</v>
      </c>
      <c r="C13" s="110"/>
      <c r="D13" s="110"/>
      <c r="E13" s="110"/>
      <c r="F13" s="110"/>
      <c r="G13" s="20"/>
      <c r="H13" s="20"/>
      <c r="I13" s="1"/>
      <c r="J13" s="1"/>
      <c r="K13" s="1"/>
    </row>
    <row r="14" spans="1:19" ht="16.5" customHeight="1" x14ac:dyDescent="0.25">
      <c r="A14" s="21" t="s">
        <v>27</v>
      </c>
      <c r="B14" s="110" t="s">
        <v>107</v>
      </c>
      <c r="C14" s="110"/>
      <c r="D14" s="110"/>
      <c r="E14" s="110"/>
      <c r="F14" s="110"/>
      <c r="G14" s="20"/>
      <c r="H14" s="20"/>
      <c r="I14" s="1"/>
      <c r="J14" s="1"/>
      <c r="K14" s="1"/>
    </row>
    <row r="15" spans="1:19" x14ac:dyDescent="0.25">
      <c r="A15" s="16"/>
      <c r="B15" s="16"/>
      <c r="C15" s="2"/>
      <c r="D15" s="16"/>
      <c r="E15" s="17"/>
      <c r="F15" s="17"/>
      <c r="G15" s="17"/>
      <c r="H15" s="17"/>
      <c r="I15" s="1"/>
      <c r="J15" s="1"/>
      <c r="K15" s="1"/>
    </row>
    <row r="16" spans="1:19" ht="22.5" x14ac:dyDescent="0.25">
      <c r="A16" s="23" t="s">
        <v>28</v>
      </c>
      <c r="B16" s="114" t="s">
        <v>29</v>
      </c>
      <c r="C16" s="114"/>
      <c r="D16" s="114"/>
      <c r="E16" s="114"/>
      <c r="F16" s="58" t="s">
        <v>30</v>
      </c>
      <c r="G16" s="58" t="s">
        <v>31</v>
      </c>
      <c r="H16" s="58" t="s">
        <v>32</v>
      </c>
      <c r="I16" s="1"/>
      <c r="J16" s="1"/>
      <c r="K16" s="1"/>
    </row>
    <row r="17" spans="1:19" s="26" customFormat="1" ht="16.5" customHeight="1" x14ac:dyDescent="0.25">
      <c r="A17" s="24" t="s">
        <v>33</v>
      </c>
      <c r="B17" s="110" t="s">
        <v>34</v>
      </c>
      <c r="C17" s="110"/>
      <c r="D17" s="110"/>
      <c r="E17" s="110"/>
      <c r="F17" s="20"/>
      <c r="G17" s="20"/>
      <c r="H17" s="20">
        <f>(F17+G17)/2</f>
        <v>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s="26" customFormat="1" ht="16.5" customHeight="1" x14ac:dyDescent="0.25">
      <c r="A18" s="24" t="s">
        <v>35</v>
      </c>
      <c r="B18" s="110" t="s">
        <v>36</v>
      </c>
      <c r="C18" s="110"/>
      <c r="D18" s="110"/>
      <c r="E18" s="110"/>
      <c r="F18" s="20"/>
      <c r="G18" s="20"/>
      <c r="H18" s="20">
        <f t="shared" ref="H18:H27" si="0">(F18+G18)/2</f>
        <v>0</v>
      </c>
      <c r="I18" s="27"/>
      <c r="J18" s="27"/>
      <c r="L18" s="25"/>
      <c r="M18" s="25"/>
      <c r="N18" s="25"/>
      <c r="O18" s="25"/>
      <c r="P18" s="25"/>
      <c r="Q18" s="25"/>
      <c r="R18" s="25"/>
      <c r="S18" s="25"/>
    </row>
    <row r="19" spans="1:19" s="26" customFormat="1" ht="28.5" customHeight="1" x14ac:dyDescent="0.25">
      <c r="A19" s="24" t="s">
        <v>37</v>
      </c>
      <c r="B19" s="110" t="s">
        <v>38</v>
      </c>
      <c r="C19" s="110"/>
      <c r="D19" s="110"/>
      <c r="E19" s="110"/>
      <c r="F19" s="20"/>
      <c r="G19" s="20"/>
      <c r="H19" s="20">
        <f t="shared" si="0"/>
        <v>0</v>
      </c>
      <c r="I19" s="27"/>
      <c r="J19" s="27"/>
      <c r="L19" s="25"/>
      <c r="M19" s="25"/>
      <c r="N19" s="25"/>
      <c r="O19" s="25"/>
      <c r="P19" s="25"/>
      <c r="Q19" s="25"/>
      <c r="R19" s="25"/>
      <c r="S19" s="25"/>
    </row>
    <row r="20" spans="1:19" s="26" customFormat="1" ht="16.5" customHeight="1" x14ac:dyDescent="0.25">
      <c r="A20" s="24" t="s">
        <v>39</v>
      </c>
      <c r="B20" s="110" t="s">
        <v>40</v>
      </c>
      <c r="C20" s="110"/>
      <c r="D20" s="110"/>
      <c r="E20" s="110"/>
      <c r="F20" s="20"/>
      <c r="G20" s="20"/>
      <c r="H20" s="20">
        <f t="shared" si="0"/>
        <v>0</v>
      </c>
      <c r="I20" s="27"/>
      <c r="J20" s="27"/>
      <c r="L20" s="25"/>
      <c r="M20" s="25"/>
      <c r="N20" s="25"/>
      <c r="O20" s="25"/>
      <c r="P20" s="25"/>
      <c r="Q20" s="25"/>
      <c r="R20" s="25"/>
      <c r="S20" s="25"/>
    </row>
    <row r="21" spans="1:19" s="26" customFormat="1" ht="16.5" customHeight="1" x14ac:dyDescent="0.25">
      <c r="A21" s="24" t="s">
        <v>41</v>
      </c>
      <c r="B21" s="110" t="s">
        <v>101</v>
      </c>
      <c r="C21" s="110"/>
      <c r="D21" s="110"/>
      <c r="E21" s="110"/>
      <c r="F21" s="28"/>
      <c r="G21" s="20"/>
      <c r="H21" s="20">
        <f t="shared" si="0"/>
        <v>0</v>
      </c>
      <c r="I21" s="27"/>
      <c r="J21" s="27"/>
      <c r="L21" s="25"/>
      <c r="M21" s="25"/>
      <c r="N21" s="25"/>
      <c r="O21" s="25"/>
      <c r="P21" s="25"/>
      <c r="Q21" s="25"/>
      <c r="R21" s="25"/>
      <c r="S21" s="25"/>
    </row>
    <row r="22" spans="1:19" s="26" customFormat="1" ht="16.5" customHeight="1" x14ac:dyDescent="0.25">
      <c r="A22" s="24" t="s">
        <v>42</v>
      </c>
      <c r="B22" s="110" t="s">
        <v>43</v>
      </c>
      <c r="C22" s="110"/>
      <c r="D22" s="110"/>
      <c r="E22" s="110"/>
      <c r="F22" s="20"/>
      <c r="G22" s="20"/>
      <c r="H22" s="20">
        <f t="shared" si="0"/>
        <v>0</v>
      </c>
      <c r="I22" s="27"/>
      <c r="J22" s="27"/>
      <c r="L22" s="25"/>
      <c r="M22" s="25"/>
      <c r="N22" s="25"/>
      <c r="O22" s="25"/>
      <c r="P22" s="25"/>
      <c r="Q22" s="25"/>
      <c r="R22" s="25"/>
      <c r="S22" s="25"/>
    </row>
    <row r="23" spans="1:19" s="26" customFormat="1" ht="28.5" customHeight="1" x14ac:dyDescent="0.25">
      <c r="A23" s="24" t="s">
        <v>44</v>
      </c>
      <c r="B23" s="110" t="s">
        <v>92</v>
      </c>
      <c r="C23" s="110"/>
      <c r="D23" s="110"/>
      <c r="E23" s="110"/>
      <c r="F23" s="20"/>
      <c r="G23" s="20"/>
      <c r="H23" s="20">
        <f t="shared" si="0"/>
        <v>0</v>
      </c>
      <c r="I23" s="27"/>
      <c r="J23" s="27"/>
      <c r="L23" s="25"/>
      <c r="M23" s="25"/>
      <c r="N23" s="25"/>
      <c r="O23" s="25"/>
      <c r="P23" s="25"/>
      <c r="Q23" s="25"/>
      <c r="R23" s="25"/>
      <c r="S23" s="25"/>
    </row>
    <row r="24" spans="1:19" s="26" customFormat="1" ht="16.149999999999999" customHeight="1" x14ac:dyDescent="0.25">
      <c r="A24" s="24" t="s">
        <v>46</v>
      </c>
      <c r="B24" s="110" t="s">
        <v>45</v>
      </c>
      <c r="C24" s="110"/>
      <c r="D24" s="110"/>
      <c r="E24" s="110"/>
      <c r="F24" s="20"/>
      <c r="G24" s="20"/>
      <c r="H24" s="20">
        <f t="shared" si="0"/>
        <v>0</v>
      </c>
      <c r="I24" s="27"/>
      <c r="J24" s="27"/>
      <c r="L24" s="25"/>
      <c r="M24" s="25"/>
      <c r="N24" s="25"/>
      <c r="O24" s="25"/>
      <c r="P24" s="25"/>
      <c r="Q24" s="25"/>
      <c r="R24" s="25"/>
      <c r="S24" s="25"/>
    </row>
    <row r="25" spans="1:19" s="26" customFormat="1" ht="26.45" customHeight="1" x14ac:dyDescent="0.25">
      <c r="A25" s="24" t="s">
        <v>48</v>
      </c>
      <c r="B25" s="110" t="s">
        <v>47</v>
      </c>
      <c r="C25" s="110"/>
      <c r="D25" s="110"/>
      <c r="E25" s="110"/>
      <c r="F25" s="20"/>
      <c r="G25" s="20"/>
      <c r="H25" s="20">
        <f t="shared" si="0"/>
        <v>0</v>
      </c>
      <c r="I25" s="27"/>
      <c r="J25" s="27"/>
      <c r="L25" s="25"/>
      <c r="M25" s="25"/>
      <c r="N25" s="25"/>
      <c r="O25" s="25"/>
      <c r="P25" s="25"/>
      <c r="Q25" s="25"/>
      <c r="R25" s="25"/>
      <c r="S25" s="25"/>
    </row>
    <row r="26" spans="1:19" s="26" customFormat="1" ht="16.5" customHeight="1" x14ac:dyDescent="0.25">
      <c r="A26" s="24" t="s">
        <v>50</v>
      </c>
      <c r="B26" s="110" t="s">
        <v>49</v>
      </c>
      <c r="C26" s="110"/>
      <c r="D26" s="110"/>
      <c r="E26" s="110"/>
      <c r="F26" s="20"/>
      <c r="G26" s="20"/>
      <c r="H26" s="20">
        <f t="shared" si="0"/>
        <v>0</v>
      </c>
      <c r="I26" s="27"/>
      <c r="J26" s="27"/>
      <c r="L26" s="25"/>
      <c r="M26" s="25"/>
      <c r="N26" s="25"/>
      <c r="O26" s="25"/>
      <c r="P26" s="25"/>
      <c r="Q26" s="25"/>
      <c r="R26" s="25"/>
      <c r="S26" s="25"/>
    </row>
    <row r="27" spans="1:19" s="26" customFormat="1" ht="16.5" customHeight="1" x14ac:dyDescent="0.25">
      <c r="A27" s="24" t="s">
        <v>91</v>
      </c>
      <c r="B27" s="110" t="s">
        <v>51</v>
      </c>
      <c r="C27" s="110"/>
      <c r="D27" s="110"/>
      <c r="E27" s="110"/>
      <c r="F27" s="20"/>
      <c r="G27" s="20"/>
      <c r="H27" s="20">
        <f t="shared" si="0"/>
        <v>0</v>
      </c>
      <c r="I27" s="27"/>
      <c r="J27" s="27"/>
      <c r="L27" s="25"/>
      <c r="M27" s="25"/>
      <c r="N27" s="25"/>
      <c r="O27" s="25"/>
      <c r="P27" s="25"/>
      <c r="Q27" s="25"/>
      <c r="R27" s="25"/>
      <c r="S27" s="25"/>
    </row>
    <row r="28" spans="1:19" s="63" customFormat="1" ht="16.5" customHeight="1" x14ac:dyDescent="0.25">
      <c r="A28" s="59"/>
      <c r="B28" s="122" t="s">
        <v>52</v>
      </c>
      <c r="C28" s="122"/>
      <c r="D28" s="122"/>
      <c r="E28" s="122"/>
      <c r="F28" s="60">
        <f>SUM(F17:F27)</f>
        <v>0</v>
      </c>
      <c r="G28" s="60">
        <f>SUM(G17:G27)</f>
        <v>0</v>
      </c>
      <c r="H28" s="61">
        <f>SUM(H17:H27)</f>
        <v>0</v>
      </c>
      <c r="I28" s="62"/>
      <c r="J28" s="62"/>
      <c r="L28" s="64"/>
      <c r="M28" s="64"/>
      <c r="N28" s="64"/>
      <c r="O28" s="64"/>
      <c r="P28" s="64"/>
      <c r="Q28" s="64"/>
      <c r="R28" s="64"/>
      <c r="S28" s="64"/>
    </row>
    <row r="29" spans="1:19" s="40" customFormat="1" ht="9.6" customHeight="1" x14ac:dyDescent="0.25">
      <c r="A29" s="35"/>
      <c r="B29" s="36"/>
      <c r="C29" s="36"/>
      <c r="D29" s="36"/>
      <c r="E29" s="36"/>
      <c r="F29" s="37"/>
      <c r="G29" s="37"/>
      <c r="H29" s="38"/>
      <c r="I29" s="39"/>
      <c r="J29" s="39"/>
      <c r="L29" s="41"/>
      <c r="M29" s="41"/>
      <c r="N29" s="41"/>
      <c r="O29" s="41"/>
      <c r="P29" s="41"/>
      <c r="Q29" s="41"/>
      <c r="R29" s="41"/>
      <c r="S29" s="41"/>
    </row>
    <row r="30" spans="1:19" s="26" customFormat="1" ht="24.75" customHeight="1" x14ac:dyDescent="0.25">
      <c r="A30" s="42" t="s">
        <v>53</v>
      </c>
      <c r="B30" s="114" t="s">
        <v>54</v>
      </c>
      <c r="C30" s="114"/>
      <c r="D30" s="114"/>
      <c r="E30" s="114"/>
      <c r="F30" s="58" t="s">
        <v>30</v>
      </c>
      <c r="G30" s="58" t="s">
        <v>31</v>
      </c>
      <c r="H30" s="58" t="s">
        <v>32</v>
      </c>
      <c r="I30" s="27"/>
      <c r="J30" s="27"/>
      <c r="L30" s="25"/>
      <c r="M30" s="25"/>
      <c r="N30" s="25"/>
      <c r="O30" s="25"/>
      <c r="P30" s="25"/>
      <c r="Q30" s="25"/>
      <c r="R30" s="25"/>
      <c r="S30" s="25"/>
    </row>
    <row r="31" spans="1:19" s="33" customFormat="1" ht="71.45" customHeight="1" x14ac:dyDescent="0.25">
      <c r="A31" s="29" t="s">
        <v>55</v>
      </c>
      <c r="B31" s="131" t="s">
        <v>102</v>
      </c>
      <c r="C31" s="131"/>
      <c r="D31" s="131"/>
      <c r="E31" s="131"/>
      <c r="F31" s="20"/>
      <c r="G31" s="20"/>
      <c r="H31" s="20">
        <f t="shared" ref="H31:H38" si="1">(F31+G31)/2</f>
        <v>0</v>
      </c>
      <c r="I31" s="32"/>
      <c r="J31" s="32"/>
      <c r="L31" s="34"/>
      <c r="M31" s="34"/>
      <c r="N31" s="34"/>
      <c r="O31" s="34"/>
      <c r="P31" s="34"/>
      <c r="Q31" s="34"/>
      <c r="R31" s="34"/>
      <c r="S31" s="34"/>
    </row>
    <row r="32" spans="1:19" s="33" customFormat="1" ht="33.6" customHeight="1" x14ac:dyDescent="0.25">
      <c r="A32" s="29" t="s">
        <v>56</v>
      </c>
      <c r="B32" s="131" t="s">
        <v>57</v>
      </c>
      <c r="C32" s="131"/>
      <c r="D32" s="131"/>
      <c r="E32" s="131"/>
      <c r="F32" s="20"/>
      <c r="G32" s="20"/>
      <c r="H32" s="20">
        <f t="shared" si="1"/>
        <v>0</v>
      </c>
      <c r="I32" s="32"/>
      <c r="J32" s="32"/>
      <c r="L32" s="34"/>
      <c r="M32" s="34"/>
      <c r="N32" s="34"/>
      <c r="O32" s="34"/>
      <c r="P32" s="34"/>
      <c r="Q32" s="34"/>
      <c r="R32" s="34"/>
      <c r="S32" s="34"/>
    </row>
    <row r="33" spans="1:19" s="33" customFormat="1" ht="16.5" customHeight="1" x14ac:dyDescent="0.25">
      <c r="A33" s="29" t="s">
        <v>58</v>
      </c>
      <c r="B33" s="110" t="s">
        <v>59</v>
      </c>
      <c r="C33" s="110"/>
      <c r="D33" s="110"/>
      <c r="E33" s="110"/>
      <c r="F33" s="20"/>
      <c r="G33" s="20"/>
      <c r="H33" s="20">
        <f t="shared" si="1"/>
        <v>0</v>
      </c>
      <c r="I33" s="32"/>
      <c r="J33" s="32"/>
      <c r="L33" s="34"/>
      <c r="M33" s="34"/>
      <c r="N33" s="34"/>
      <c r="O33" s="34"/>
      <c r="P33" s="34"/>
      <c r="Q33" s="34"/>
      <c r="R33" s="34"/>
      <c r="S33" s="34"/>
    </row>
    <row r="34" spans="1:19" s="33" customFormat="1" ht="16.5" customHeight="1" x14ac:dyDescent="0.25">
      <c r="A34" s="29" t="s">
        <v>60</v>
      </c>
      <c r="B34" s="110" t="s">
        <v>61</v>
      </c>
      <c r="C34" s="110"/>
      <c r="D34" s="110"/>
      <c r="E34" s="110"/>
      <c r="F34" s="20"/>
      <c r="G34" s="20"/>
      <c r="H34" s="20">
        <f t="shared" si="1"/>
        <v>0</v>
      </c>
      <c r="I34" s="32"/>
      <c r="J34" s="32"/>
      <c r="L34" s="34"/>
      <c r="M34" s="34"/>
      <c r="N34" s="34"/>
      <c r="O34" s="34"/>
      <c r="P34" s="34"/>
      <c r="Q34" s="34"/>
      <c r="R34" s="34"/>
      <c r="S34" s="34"/>
    </row>
    <row r="35" spans="1:19" s="33" customFormat="1" ht="16.5" customHeight="1" x14ac:dyDescent="0.25">
      <c r="A35" s="29" t="s">
        <v>62</v>
      </c>
      <c r="B35" s="110" t="s">
        <v>63</v>
      </c>
      <c r="C35" s="110"/>
      <c r="D35" s="110"/>
      <c r="E35" s="110"/>
      <c r="F35" s="20"/>
      <c r="G35" s="20"/>
      <c r="H35" s="20">
        <f t="shared" si="1"/>
        <v>0</v>
      </c>
      <c r="I35" s="32"/>
      <c r="J35" s="32"/>
      <c r="L35" s="34"/>
      <c r="M35" s="34"/>
      <c r="N35" s="34"/>
      <c r="O35" s="34"/>
      <c r="P35" s="34"/>
      <c r="Q35" s="34"/>
      <c r="R35" s="34"/>
      <c r="S35" s="34"/>
    </row>
    <row r="36" spans="1:19" s="33" customFormat="1" ht="16.5" customHeight="1" x14ac:dyDescent="0.25">
      <c r="A36" s="29" t="s">
        <v>64</v>
      </c>
      <c r="B36" s="110" t="s">
        <v>65</v>
      </c>
      <c r="C36" s="110"/>
      <c r="D36" s="110"/>
      <c r="E36" s="110"/>
      <c r="F36" s="20"/>
      <c r="G36" s="20"/>
      <c r="H36" s="20">
        <f t="shared" si="1"/>
        <v>0</v>
      </c>
      <c r="I36" s="32"/>
      <c r="J36" s="32"/>
      <c r="L36" s="34"/>
      <c r="M36" s="34"/>
      <c r="N36" s="34"/>
      <c r="O36" s="34"/>
      <c r="P36" s="34"/>
      <c r="Q36" s="34"/>
      <c r="R36" s="34"/>
      <c r="S36" s="34"/>
    </row>
    <row r="37" spans="1:19" s="33" customFormat="1" ht="32.25" customHeight="1" x14ac:dyDescent="0.25">
      <c r="A37" s="29" t="s">
        <v>66</v>
      </c>
      <c r="B37" s="110" t="s">
        <v>67</v>
      </c>
      <c r="C37" s="110"/>
      <c r="D37" s="110"/>
      <c r="E37" s="110"/>
      <c r="F37" s="20"/>
      <c r="G37" s="20"/>
      <c r="H37" s="20">
        <f t="shared" si="1"/>
        <v>0</v>
      </c>
      <c r="I37" s="32"/>
      <c r="J37" s="32"/>
      <c r="L37" s="34"/>
      <c r="M37" s="34"/>
      <c r="N37" s="34"/>
      <c r="O37" s="34"/>
      <c r="P37" s="34"/>
      <c r="Q37" s="34"/>
      <c r="R37" s="34"/>
      <c r="S37" s="34"/>
    </row>
    <row r="38" spans="1:19" s="33" customFormat="1" ht="28.5" customHeight="1" x14ac:dyDescent="0.25">
      <c r="A38" s="29" t="s">
        <v>68</v>
      </c>
      <c r="B38" s="110" t="s">
        <v>69</v>
      </c>
      <c r="C38" s="110"/>
      <c r="D38" s="110"/>
      <c r="E38" s="110"/>
      <c r="F38" s="20"/>
      <c r="G38" s="20"/>
      <c r="H38" s="20">
        <f t="shared" si="1"/>
        <v>0</v>
      </c>
      <c r="I38" s="32"/>
      <c r="J38" s="32"/>
      <c r="L38" s="34"/>
      <c r="M38" s="34"/>
      <c r="N38" s="34"/>
      <c r="O38" s="34"/>
      <c r="P38" s="34"/>
      <c r="Q38" s="34"/>
      <c r="R38" s="34"/>
      <c r="S38" s="34"/>
    </row>
    <row r="39" spans="1:19" s="67" customFormat="1" ht="16.5" customHeight="1" x14ac:dyDescent="0.25">
      <c r="A39" s="65"/>
      <c r="B39" s="122" t="s">
        <v>70</v>
      </c>
      <c r="C39" s="122"/>
      <c r="D39" s="122"/>
      <c r="E39" s="122"/>
      <c r="F39" s="60">
        <f>SUM(F31:F38)</f>
        <v>0</v>
      </c>
      <c r="G39" s="60">
        <f t="shared" ref="G39:H39" si="2">SUM(G31:G38)</f>
        <v>0</v>
      </c>
      <c r="H39" s="60">
        <f t="shared" si="2"/>
        <v>0</v>
      </c>
      <c r="I39" s="66"/>
      <c r="J39" s="66"/>
      <c r="L39" s="68"/>
      <c r="M39" s="68"/>
      <c r="N39" s="68"/>
      <c r="O39" s="68"/>
      <c r="P39" s="68"/>
      <c r="Q39" s="68"/>
      <c r="R39" s="68"/>
      <c r="S39" s="68"/>
    </row>
    <row r="40" spans="1:19" s="26" customFormat="1" ht="12.75" customHeight="1" x14ac:dyDescent="0.25">
      <c r="A40" s="43"/>
      <c r="B40" s="44"/>
      <c r="C40" s="44"/>
      <c r="D40" s="44"/>
      <c r="E40" s="44"/>
      <c r="F40" s="45"/>
      <c r="G40" s="45"/>
      <c r="H40" s="46"/>
      <c r="I40" s="27"/>
      <c r="J40" s="27"/>
      <c r="L40" s="25"/>
      <c r="M40" s="25"/>
      <c r="N40" s="25"/>
      <c r="O40" s="25"/>
      <c r="P40" s="25"/>
      <c r="Q40" s="25"/>
      <c r="R40" s="25"/>
      <c r="S40" s="25"/>
    </row>
    <row r="41" spans="1:19" s="26" customFormat="1" ht="36.75" customHeight="1" x14ac:dyDescent="0.25">
      <c r="A41" s="47" t="s">
        <v>71</v>
      </c>
      <c r="B41" s="132" t="s">
        <v>72</v>
      </c>
      <c r="C41" s="132"/>
      <c r="D41" s="132"/>
      <c r="E41" s="132"/>
      <c r="F41" s="58" t="s">
        <v>30</v>
      </c>
      <c r="G41" s="58" t="s">
        <v>31</v>
      </c>
      <c r="H41" s="58" t="s">
        <v>32</v>
      </c>
      <c r="I41" s="27"/>
      <c r="J41" s="27"/>
      <c r="L41" s="25"/>
      <c r="M41" s="25"/>
      <c r="N41" s="25"/>
      <c r="O41" s="25"/>
      <c r="P41" s="25"/>
      <c r="Q41" s="25"/>
      <c r="R41" s="25"/>
      <c r="S41" s="25"/>
    </row>
    <row r="42" spans="1:19" s="33" customFormat="1" ht="16.5" customHeight="1" x14ac:dyDescent="0.25">
      <c r="A42" s="24" t="s">
        <v>73</v>
      </c>
      <c r="B42" s="110" t="s">
        <v>74</v>
      </c>
      <c r="C42" s="110"/>
      <c r="D42" s="110"/>
      <c r="E42" s="110"/>
      <c r="F42" s="20"/>
      <c r="G42" s="20"/>
      <c r="H42" s="20">
        <f t="shared" ref="H42:H48" si="3">(F42+G42)/2</f>
        <v>0</v>
      </c>
      <c r="I42" s="32"/>
      <c r="J42" s="32"/>
      <c r="L42" s="34"/>
      <c r="M42" s="34"/>
      <c r="N42" s="34"/>
      <c r="O42" s="34"/>
      <c r="P42" s="34"/>
      <c r="Q42" s="34"/>
      <c r="R42" s="34"/>
      <c r="S42" s="34"/>
    </row>
    <row r="43" spans="1:19" s="33" customFormat="1" ht="27" customHeight="1" x14ac:dyDescent="0.25">
      <c r="A43" s="24" t="s">
        <v>75</v>
      </c>
      <c r="B43" s="110" t="s">
        <v>76</v>
      </c>
      <c r="C43" s="110"/>
      <c r="D43" s="110"/>
      <c r="E43" s="110"/>
      <c r="F43" s="20"/>
      <c r="G43" s="20"/>
      <c r="H43" s="20">
        <f t="shared" si="3"/>
        <v>0</v>
      </c>
      <c r="I43" s="32"/>
      <c r="J43" s="32"/>
      <c r="L43" s="34"/>
      <c r="M43" s="34"/>
      <c r="N43" s="34"/>
      <c r="O43" s="34"/>
      <c r="P43" s="34"/>
      <c r="Q43" s="34"/>
      <c r="R43" s="34"/>
      <c r="S43" s="34"/>
    </row>
    <row r="44" spans="1:19" s="33" customFormat="1" ht="16.5" customHeight="1" x14ac:dyDescent="0.25">
      <c r="A44" s="79" t="s">
        <v>97</v>
      </c>
      <c r="B44" s="110" t="s">
        <v>94</v>
      </c>
      <c r="C44" s="110"/>
      <c r="D44" s="110"/>
      <c r="E44" s="110"/>
      <c r="F44" s="20"/>
      <c r="G44" s="20"/>
      <c r="H44" s="20">
        <f t="shared" si="3"/>
        <v>0</v>
      </c>
      <c r="I44" s="32"/>
      <c r="J44" s="32"/>
      <c r="L44" s="34"/>
      <c r="M44" s="34"/>
      <c r="N44" s="34"/>
      <c r="O44" s="34"/>
      <c r="P44" s="34"/>
      <c r="Q44" s="34"/>
      <c r="R44" s="34"/>
      <c r="S44" s="34"/>
    </row>
    <row r="45" spans="1:19" s="33" customFormat="1" ht="16.5" customHeight="1" x14ac:dyDescent="0.25">
      <c r="A45" s="79" t="s">
        <v>77</v>
      </c>
      <c r="B45" s="118" t="s">
        <v>93</v>
      </c>
      <c r="C45" s="119"/>
      <c r="D45" s="119"/>
      <c r="E45" s="120"/>
      <c r="F45" s="20"/>
      <c r="G45" s="20"/>
      <c r="H45" s="20">
        <f t="shared" si="3"/>
        <v>0</v>
      </c>
      <c r="I45" s="32"/>
      <c r="J45" s="32"/>
      <c r="L45" s="34"/>
      <c r="M45" s="34"/>
      <c r="N45" s="34"/>
      <c r="O45" s="34"/>
      <c r="P45" s="34"/>
      <c r="Q45" s="34"/>
      <c r="R45" s="34"/>
      <c r="S45" s="34"/>
    </row>
    <row r="46" spans="1:19" s="33" customFormat="1" ht="16.5" customHeight="1" x14ac:dyDescent="0.25">
      <c r="A46" s="79" t="s">
        <v>78</v>
      </c>
      <c r="B46" s="110" t="s">
        <v>79</v>
      </c>
      <c r="C46" s="110"/>
      <c r="D46" s="110"/>
      <c r="E46" s="110"/>
      <c r="F46" s="20"/>
      <c r="G46" s="20"/>
      <c r="H46" s="20">
        <f t="shared" si="3"/>
        <v>0</v>
      </c>
      <c r="I46" s="32"/>
      <c r="J46" s="32"/>
      <c r="L46" s="34"/>
      <c r="M46" s="34"/>
      <c r="N46" s="34"/>
      <c r="O46" s="34"/>
      <c r="P46" s="34"/>
      <c r="Q46" s="34"/>
      <c r="R46" s="34"/>
      <c r="S46" s="34"/>
    </row>
    <row r="47" spans="1:19" s="33" customFormat="1" ht="33.75" customHeight="1" x14ac:dyDescent="0.25">
      <c r="A47" s="79" t="s">
        <v>98</v>
      </c>
      <c r="B47" s="110" t="s">
        <v>80</v>
      </c>
      <c r="C47" s="110"/>
      <c r="D47" s="110"/>
      <c r="E47" s="110"/>
      <c r="F47" s="20"/>
      <c r="G47" s="20"/>
      <c r="H47" s="20">
        <f t="shared" si="3"/>
        <v>0</v>
      </c>
      <c r="I47" s="32"/>
      <c r="J47" s="32"/>
      <c r="L47" s="34"/>
      <c r="M47" s="34"/>
      <c r="N47" s="34"/>
      <c r="O47" s="34"/>
      <c r="P47" s="34"/>
      <c r="Q47" s="34"/>
      <c r="R47" s="34"/>
      <c r="S47" s="34"/>
    </row>
    <row r="48" spans="1:19" s="33" customFormat="1" ht="16.5" customHeight="1" x14ac:dyDescent="0.25">
      <c r="A48" s="79" t="s">
        <v>99</v>
      </c>
      <c r="B48" s="121" t="s">
        <v>100</v>
      </c>
      <c r="C48" s="121"/>
      <c r="D48" s="121"/>
      <c r="E48" s="121"/>
      <c r="F48" s="20"/>
      <c r="G48" s="20"/>
      <c r="H48" s="20">
        <f t="shared" si="3"/>
        <v>0</v>
      </c>
      <c r="I48" s="32"/>
      <c r="J48" s="32"/>
      <c r="L48" s="34"/>
      <c r="M48" s="34"/>
      <c r="N48" s="34"/>
      <c r="O48" s="34"/>
      <c r="P48" s="34"/>
      <c r="Q48" s="34"/>
      <c r="R48" s="34"/>
      <c r="S48" s="34"/>
    </row>
    <row r="49" spans="1:19" s="33" customFormat="1" ht="16.5" customHeight="1" x14ac:dyDescent="0.25">
      <c r="A49" s="24"/>
      <c r="B49" s="122" t="s">
        <v>95</v>
      </c>
      <c r="C49" s="122"/>
      <c r="D49" s="122"/>
      <c r="E49" s="122"/>
      <c r="F49" s="30">
        <f>SUM(F42:F48)</f>
        <v>0</v>
      </c>
      <c r="G49" s="30">
        <f t="shared" ref="G49:H49" si="4">SUM(G42:G48)</f>
        <v>0</v>
      </c>
      <c r="H49" s="31">
        <f t="shared" si="4"/>
        <v>0</v>
      </c>
      <c r="I49" s="32"/>
      <c r="J49" s="32"/>
      <c r="L49" s="34"/>
      <c r="M49" s="34"/>
      <c r="N49" s="34"/>
      <c r="O49" s="34"/>
      <c r="P49" s="34"/>
      <c r="Q49" s="34"/>
      <c r="R49" s="34"/>
      <c r="S49" s="34"/>
    </row>
    <row r="50" spans="1:19" s="40" customFormat="1" ht="13.5" customHeight="1" x14ac:dyDescent="0.25">
      <c r="A50" s="43"/>
      <c r="B50" s="44"/>
      <c r="C50" s="44"/>
      <c r="D50" s="44"/>
      <c r="E50" s="44"/>
      <c r="F50" s="48"/>
      <c r="G50" s="48"/>
      <c r="H50" s="49"/>
      <c r="I50" s="39"/>
      <c r="J50" s="39"/>
      <c r="L50" s="41"/>
      <c r="M50" s="41"/>
      <c r="N50" s="41"/>
      <c r="O50" s="41"/>
      <c r="P50" s="41"/>
      <c r="Q50" s="41"/>
      <c r="R50" s="41"/>
      <c r="S50" s="41"/>
    </row>
    <row r="51" spans="1:19" s="33" customFormat="1" ht="19.5" customHeight="1" x14ac:dyDescent="0.25">
      <c r="A51" s="50" t="s">
        <v>81</v>
      </c>
      <c r="B51" s="123" t="s">
        <v>82</v>
      </c>
      <c r="C51" s="123"/>
      <c r="D51" s="123"/>
      <c r="E51" s="123"/>
      <c r="F51" s="30">
        <f>F49+F39+F28</f>
        <v>0</v>
      </c>
      <c r="G51" s="30">
        <f>G49+G39+G28</f>
        <v>0</v>
      </c>
      <c r="H51" s="31">
        <f>H49+H39+H28</f>
        <v>0</v>
      </c>
      <c r="I51" s="32"/>
      <c r="J51" s="32"/>
      <c r="L51" s="34"/>
      <c r="M51" s="34"/>
      <c r="N51" s="34"/>
      <c r="O51" s="34"/>
      <c r="P51" s="34"/>
      <c r="Q51" s="34"/>
      <c r="R51" s="34"/>
      <c r="S51" s="34"/>
    </row>
    <row r="52" spans="1:19" s="40" customFormat="1" ht="15" customHeight="1" x14ac:dyDescent="0.25">
      <c r="A52" s="51"/>
      <c r="B52" s="52"/>
      <c r="C52" s="52"/>
      <c r="D52" s="52"/>
      <c r="E52" s="52"/>
      <c r="F52" s="48"/>
      <c r="G52" s="48"/>
      <c r="H52" s="53"/>
      <c r="I52" s="39"/>
      <c r="J52" s="39"/>
      <c r="L52" s="41"/>
      <c r="M52" s="41"/>
      <c r="N52" s="41"/>
      <c r="O52" s="41"/>
      <c r="P52" s="41"/>
      <c r="Q52" s="41"/>
      <c r="R52" s="41"/>
      <c r="S52" s="41"/>
    </row>
    <row r="53" spans="1:19" ht="98.45" customHeight="1" x14ac:dyDescent="0.25">
      <c r="A53" s="54" t="s">
        <v>83</v>
      </c>
      <c r="B53" s="54" t="s">
        <v>84</v>
      </c>
      <c r="C53" s="124"/>
      <c r="D53" s="125"/>
      <c r="E53" s="125"/>
      <c r="F53" s="125"/>
      <c r="G53" s="125"/>
      <c r="H53" s="125"/>
    </row>
    <row r="54" spans="1:19" ht="84.6" customHeight="1" x14ac:dyDescent="0.25">
      <c r="A54" s="54" t="s">
        <v>85</v>
      </c>
      <c r="B54" s="54" t="s">
        <v>86</v>
      </c>
      <c r="C54" s="126"/>
      <c r="D54" s="127"/>
      <c r="E54" s="127"/>
      <c r="F54" s="127"/>
      <c r="G54" s="127"/>
      <c r="H54" s="127"/>
    </row>
    <row r="55" spans="1:19" ht="61.9" customHeight="1" x14ac:dyDescent="0.25">
      <c r="A55" s="56" t="s">
        <v>87</v>
      </c>
      <c r="B55" s="57" t="s">
        <v>88</v>
      </c>
      <c r="C55" s="126"/>
      <c r="D55" s="127"/>
      <c r="E55" s="127"/>
      <c r="F55" s="127"/>
      <c r="G55" s="127"/>
      <c r="H55" s="127"/>
    </row>
    <row r="56" spans="1:19" s="55" customFormat="1" ht="166.15" customHeight="1" x14ac:dyDescent="0.25">
      <c r="A56" s="56" t="s">
        <v>89</v>
      </c>
      <c r="B56" s="57" t="s">
        <v>90</v>
      </c>
      <c r="C56" s="115"/>
      <c r="D56" s="116"/>
      <c r="E56" s="116"/>
      <c r="F56" s="116"/>
      <c r="G56" s="116"/>
      <c r="H56" s="117"/>
      <c r="K56" s="2"/>
      <c r="L56" s="1"/>
      <c r="M56" s="1"/>
      <c r="N56" s="1"/>
      <c r="O56" s="1"/>
      <c r="P56" s="1"/>
      <c r="Q56" s="1"/>
      <c r="R56" s="1"/>
      <c r="S56" s="1"/>
    </row>
  </sheetData>
  <sheetProtection algorithmName="SHA-512" hashValue="JP+q3DCjAkx40htsITUgwML60gpxsEBGejWE5x7amx9UvtKgS4PDdN5+xCC2xGDQndW5WiMRdqCTCWctrTGR3g==" saltValue="h6aMmuC1VMQ7reb4HN0S6w==" spinCount="100000" sheet="1" objects="1" scenarios="1"/>
  <mergeCells count="50">
    <mergeCell ref="B13:F13"/>
    <mergeCell ref="B14:F14"/>
    <mergeCell ref="C54:H54"/>
    <mergeCell ref="C55:H55"/>
    <mergeCell ref="B44:E44"/>
    <mergeCell ref="B46:E46"/>
    <mergeCell ref="A1:H1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1:E41"/>
    <mergeCell ref="B19:E19"/>
    <mergeCell ref="B20:E20"/>
    <mergeCell ref="C56:H56"/>
    <mergeCell ref="B23:E23"/>
    <mergeCell ref="B45:E45"/>
    <mergeCell ref="B48:E48"/>
    <mergeCell ref="B49:E49"/>
    <mergeCell ref="B51:E51"/>
    <mergeCell ref="C53:H53"/>
    <mergeCell ref="B47:E47"/>
    <mergeCell ref="B39:E39"/>
    <mergeCell ref="B27:E27"/>
    <mergeCell ref="B42:E42"/>
    <mergeCell ref="B43:E43"/>
    <mergeCell ref="B26:E26"/>
    <mergeCell ref="B25:E25"/>
    <mergeCell ref="B21:E21"/>
    <mergeCell ref="B22:E22"/>
    <mergeCell ref="B24:E24"/>
    <mergeCell ref="B12:F12"/>
    <mergeCell ref="A3:B3"/>
    <mergeCell ref="C3:H3"/>
    <mergeCell ref="A4:B4"/>
    <mergeCell ref="C4:H4"/>
    <mergeCell ref="A5:B5"/>
    <mergeCell ref="C5:H5"/>
    <mergeCell ref="A6:B6"/>
    <mergeCell ref="B10:F10"/>
    <mergeCell ref="B11:F11"/>
    <mergeCell ref="B16:E16"/>
    <mergeCell ref="B17:E17"/>
    <mergeCell ref="B18:E18"/>
  </mergeCells>
  <pageMargins left="0.31496062992125984" right="0.11811023622047245" top="0.39370078740157483" bottom="0.3937007874015748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BFF790ECC0BC4FB600EB9416D4C7DD" ma:contentTypeVersion="7" ma:contentTypeDescription="Ein neues Dokument erstellen." ma:contentTypeScope="" ma:versionID="c3d6402f036e396dab53adf7d3f21ba3">
  <xsd:schema xmlns:xsd="http://www.w3.org/2001/XMLSchema" xmlns:xs="http://www.w3.org/2001/XMLSchema" xmlns:p="http://schemas.microsoft.com/office/2006/metadata/properties" xmlns:ns2="0d9132ce-e040-4657-bd23-b2da44439cd9" targetNamespace="http://schemas.microsoft.com/office/2006/metadata/properties" ma:root="true" ma:fieldsID="d85332b5ecc4a72dcf01e8596f616283" ns2:_="">
    <xsd:import namespace="0d9132ce-e040-4657-bd23-b2da44439c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9132ce-e040-4657-bd23-b2da44439c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DDCC1D-2582-4ACA-841E-5314563357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7E9954-A607-430B-9F15-59101907F71B}">
  <ds:schemaRefs>
    <ds:schemaRef ds:uri="0d9132ce-e040-4657-bd23-b2da44439cd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99C9337-4AFD-40A3-992E-C9E5E015FA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9132ce-e040-4657-bd23-b2da44439c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Kosten- und Finanzierungsplan</vt:lpstr>
      <vt:lpstr>Bewertungsmatrix</vt:lpstr>
      <vt:lpstr>Bewertungsmatrix!Druckbereich</vt:lpstr>
      <vt:lpstr>'Kosten- und Finanzierungsplan'!Druckbereich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Eichhorn-Lewitz, Ina</dc:creator>
  <cp:lastModifiedBy>Eichhorn-Lewitz, Ina</cp:lastModifiedBy>
  <cp:lastPrinted>2020-05-18T08:12:00Z</cp:lastPrinted>
  <dcterms:created xsi:type="dcterms:W3CDTF">2020-01-10T13:00:58Z</dcterms:created>
  <dcterms:modified xsi:type="dcterms:W3CDTF">2020-06-03T10:07:14Z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0x01010086BFF790ECC0BC4FB600EB9416D4C7DD</vt:lpwstr>
  </property>
</Properties>
</file>