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31"/>
  <workbookPr codeName="DieseArbeitsmappe" defaultThemeVersion="124226"/>
  <mc:AlternateContent xmlns:mc="http://schemas.openxmlformats.org/markup-compatibility/2006">
    <mc:Choice Requires="x15">
      <x15ac:absPath xmlns:x15ac="http://schemas.microsoft.com/office/spreadsheetml/2010/11/ac" url="https://zgsconsultgmbh.sharepoint.com/oa/Prindprodukte/Q+/Internet, Websites/IBV 2026 2/"/>
    </mc:Choice>
  </mc:AlternateContent>
  <xr:revisionPtr revIDLastSave="56" documentId="13_ncr:1_{5F334D38-3594-408F-BF9B-7A305396BA30}" xr6:coauthVersionLast="47" xr6:coauthVersionMax="47" xr10:uidLastSave="{D8DEB607-539D-40B3-908B-E112462059BE}"/>
  <bookViews>
    <workbookView xWindow="60" yWindow="0" windowWidth="24040" windowHeight="20970" xr2:uid="{00000000-000D-0000-FFFF-FFFF00000000}"/>
  </bookViews>
  <sheets>
    <sheet name="Fremdeinschätzung" sheetId="1" r:id="rId1"/>
    <sheet name="Erläuterungen" sheetId="2" r:id="rId2"/>
  </sheets>
  <definedNames>
    <definedName name="_ftn1" localSheetId="0">#REF!</definedName>
    <definedName name="_ftnref1" localSheetId="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7" i="1" l="1"/>
  <c r="M42" i="1"/>
  <c r="M41" i="1"/>
  <c r="M40" i="1"/>
  <c r="M39" i="1"/>
  <c r="M37" i="1"/>
  <c r="M36" i="1"/>
  <c r="M35" i="1"/>
  <c r="M34" i="1"/>
  <c r="M32" i="1"/>
  <c r="M31" i="1"/>
  <c r="M30" i="1"/>
  <c r="M27" i="1"/>
  <c r="M26" i="1"/>
  <c r="M22" i="1"/>
  <c r="M23" i="1"/>
  <c r="M24" i="1"/>
  <c r="M21" i="1"/>
  <c r="M20" i="1"/>
  <c r="G42" i="1"/>
  <c r="G41" i="1"/>
  <c r="G40" i="1"/>
  <c r="N40" i="1" s="1"/>
  <c r="G39" i="1"/>
  <c r="G37" i="1"/>
  <c r="G36" i="1"/>
  <c r="G35" i="1"/>
  <c r="N35" i="1" s="1"/>
  <c r="G34" i="1"/>
  <c r="G32" i="1"/>
  <c r="G31" i="1"/>
  <c r="G30" i="1"/>
  <c r="N30" i="1" s="1"/>
  <c r="G27" i="1"/>
  <c r="G26" i="1"/>
  <c r="G21" i="1"/>
  <c r="G22" i="1"/>
  <c r="G23" i="1"/>
  <c r="N23" i="1" s="1"/>
  <c r="G24" i="1"/>
  <c r="G20" i="1"/>
  <c r="M17" i="1"/>
  <c r="G17" i="1"/>
  <c r="M16" i="1"/>
  <c r="G16" i="1"/>
  <c r="N20" i="1" l="1"/>
  <c r="N31" i="1"/>
  <c r="N36" i="1"/>
  <c r="N26" i="1"/>
  <c r="N32" i="1"/>
  <c r="N37" i="1"/>
  <c r="N21" i="1"/>
  <c r="N17" i="1"/>
  <c r="N24" i="1"/>
  <c r="N27" i="1"/>
  <c r="N34" i="1"/>
  <c r="N39" i="1"/>
  <c r="N41" i="1"/>
  <c r="N42" i="1"/>
  <c r="N22" i="1"/>
  <c r="N16" i="1"/>
  <c r="L43" i="1"/>
  <c r="K43" i="1"/>
  <c r="J43" i="1"/>
  <c r="I43" i="1"/>
  <c r="H43" i="1"/>
  <c r="C43" i="1"/>
  <c r="D43" i="1"/>
  <c r="E43" i="1"/>
  <c r="F43" i="1"/>
  <c r="B43" i="1"/>
  <c r="N15" i="1" l="1"/>
  <c r="N33" i="1"/>
  <c r="N25" i="1"/>
  <c r="N38" i="1"/>
  <c r="N19" i="1"/>
  <c r="N29" i="1"/>
</calcChain>
</file>

<file path=xl/sharedStrings.xml><?xml version="1.0" encoding="utf-8"?>
<sst xmlns="http://schemas.openxmlformats.org/spreadsheetml/2006/main" count="58" uniqueCount="55">
  <si>
    <t>Erhebungsbogen zur Kompetenzentwicklung von Teilnehmenden an Q+</t>
  </si>
  <si>
    <t>(Fremdeinschätzung - Bitte vom Personal ausfüllen lassen)</t>
  </si>
  <si>
    <t>1. Angaben zum Träger</t>
  </si>
  <si>
    <t>Name des Trägers</t>
  </si>
  <si>
    <t>Titel Qualifizierungsmaßnahme</t>
  </si>
  <si>
    <t>Projektnummer lt. Eureka</t>
  </si>
  <si>
    <t>Beginn und Ende der Maßnahme</t>
  </si>
  <si>
    <t>2. Angaben zur Teilnehmerin / zum Teilnehmer</t>
  </si>
  <si>
    <t>Vergebene TLN-Nr. für die Auswertungstabelle</t>
  </si>
  <si>
    <t>Name des Teilnehmenden</t>
  </si>
  <si>
    <r>
      <t xml:space="preserve">3.  Kompetenzen </t>
    </r>
    <r>
      <rPr>
        <b/>
        <sz val="9"/>
        <color theme="1"/>
        <rFont val="Arial"/>
        <family val="2"/>
      </rPr>
      <t>(*Bewertungshinweise siehe Erläuterungen)</t>
    </r>
  </si>
  <si>
    <r>
      <t xml:space="preserve">Zu Beginn </t>
    </r>
    <r>
      <rPr>
        <sz val="9"/>
        <color theme="1"/>
        <rFont val="Arial"/>
        <family val="2"/>
      </rPr>
      <t>(Skala von 1-5)</t>
    </r>
  </si>
  <si>
    <r>
      <t>Zum Ende</t>
    </r>
    <r>
      <rPr>
        <sz val="9"/>
        <color theme="1"/>
        <rFont val="Arial"/>
        <family val="2"/>
      </rPr>
      <t xml:space="preserve"> (Skala von 1-5)</t>
    </r>
  </si>
  <si>
    <r>
      <t>Ergebnis</t>
    </r>
    <r>
      <rPr>
        <sz val="10"/>
        <color theme="1"/>
        <rFont val="Arial"/>
        <family val="2"/>
      </rPr>
      <t xml:space="preserve"> </t>
    </r>
    <r>
      <rPr>
        <sz val="8.5"/>
        <color theme="1"/>
        <rFont val="Arial"/>
        <family val="2"/>
      </rPr>
      <t>(Übertragung in den Auswertungs-bogen) in %</t>
    </r>
  </si>
  <si>
    <t>in %</t>
  </si>
  <si>
    <t>Themenfeld: Berufsfachliche Inhalte</t>
  </si>
  <si>
    <t>Inhaltlicher Schwerpunkt: Berufsfachliche Kompetenzen des jeweiligen Berufsfeldes</t>
  </si>
  <si>
    <t>Berufsfachliches Wissen</t>
  </si>
  <si>
    <t>Kompetenz zur praktischen Anwendung von berufsfachlichem Wissen</t>
  </si>
  <si>
    <t>Themenfeld: Beruflich relevante Grundkompetenzen</t>
  </si>
  <si>
    <t>Inhaltlicher Schwerpunkt: Digitale Grundkompetenzen</t>
  </si>
  <si>
    <t>Informations- und Datenkompetenz (z. B. Nutzung von Internetbrowsern, Suchmaschinen, Online-Stellenbörsen; Einschätzung der Seriosität von Informationsquellen; Speicherung und Verwaltung von Daten)</t>
  </si>
  <si>
    <t>Digitale Kommunikations- und Kooperationskompetenz (z. B. Verwendung von E-Mail, Videokonferenzsystemen, Chats, Cloud-Diensten; digitale Verwaltung)</t>
  </si>
  <si>
    <t>Erstellung digitaler Inhalte (Verwendung geläufiger Büro-Software wie MS Office, Adobe Acrobat, etc.)</t>
  </si>
  <si>
    <t>Sicherheit (z. B. Passwortvergabe, Zwei-Faktor-Authentifizierung, Antiviren-Software, Schutz persönlicher Daten im Internet)</t>
  </si>
  <si>
    <t>Problemlösung (z. B. Handhabung unterschiedlicher digitaler Endgeräte, Installation einer Software, Herstellung einer Internetverbindung, Installation einer Webcam / eines Headsets)</t>
  </si>
  <si>
    <t>Inhaltlicher Schwerpunkt: Gesundheitliche Grundkompetenzen</t>
  </si>
  <si>
    <t>Kompetenz zur gesundheitlichen Prävention</t>
  </si>
  <si>
    <t>Kompetenz zur informierten und selbstbestimmten Nutzung von Gesundheits- und Behandlungsangeboten</t>
  </si>
  <si>
    <t>Querschnittsthemen</t>
  </si>
  <si>
    <t xml:space="preserve">Querschnittsthema: Digitale Grundkompetenzen </t>
  </si>
  <si>
    <t>Kenntnis der Bedeutung und Dimensionen der Digitalisierung im Hinblick auf den inhaltlichen Kursschwerpunkt</t>
  </si>
  <si>
    <t xml:space="preserve">Beherrschung der für den Kursschwerpunkt wesentlichen digitalen Grundkompetenzen </t>
  </si>
  <si>
    <t>Kompetenz zur Vertiefung des inhaltlichen Kursschwerpunkts mittels digitaler Angebote (z. B. Lernsoftware/Lernapp, Rechereche von Informationen im Internet)</t>
  </si>
  <si>
    <t>Querschnittsthema: Personale Grundkompetenzen</t>
  </si>
  <si>
    <t>Motivation und Eigeninitiative</t>
  </si>
  <si>
    <t>Pünktlichkeit und Zuverlässigkeit</t>
  </si>
  <si>
    <t>Lern- und Konzentrationsfähigkeit</t>
  </si>
  <si>
    <t>Problemlösungskompetenz</t>
  </si>
  <si>
    <t>Querschnittsthema: Soziale Grundkompetenzen</t>
  </si>
  <si>
    <t>Teamfähigkeit</t>
  </si>
  <si>
    <t>Kommunikationsfähigkeit</t>
  </si>
  <si>
    <t>Konfliktfähigkeit</t>
  </si>
  <si>
    <t>Toleranz und interkulturelle Kompetenz</t>
  </si>
  <si>
    <t>Ergänzende, berufsbezogene Deutschsprachförderung</t>
  </si>
  <si>
    <t>Nur für Kurse mit ergänzender, berufsbezogener Deutschsprachförderung auszufüllen:</t>
  </si>
  <si>
    <t>Zu Beginn</t>
  </si>
  <si>
    <t>Zum Ende</t>
  </si>
  <si>
    <t>A1</t>
  </si>
  <si>
    <t>A2</t>
  </si>
  <si>
    <t>B1</t>
  </si>
  <si>
    <t>Sprachniveau Deutsch</t>
  </si>
  <si>
    <t>Unterschrift Dozierende/Betreuungspersonal in Druckschrift</t>
  </si>
  <si>
    <t>Unterschrift bei Projektende</t>
  </si>
  <si>
    <r>
      <rPr>
        <b/>
        <sz val="10"/>
        <color theme="1"/>
        <rFont val="Arial"/>
        <family val="2"/>
      </rPr>
      <t>Ausfüllhinweise:</t>
    </r>
    <r>
      <rPr>
        <sz val="10"/>
        <color theme="1"/>
        <rFont val="Arial"/>
        <family val="2"/>
      </rPr>
      <t xml:space="preserve">
Dieser Fragebogen dient der Erhebung der Kompetenzentwicklung durch die Teilnahme an Q+. Er ist für jeden Teilnehmenden separat auszufüllen. 
Die Kompetenzmessung erfolgt durch das Lehrpersonal oder das Betreuungspersonal in enger Zusammenarbeit mit dem Lehrpersonal. Die Erstmessung erfolgt nach der Absolvierung der ersten Unterrichtseinheiten, die Zweitmessung kurz vor Kursende. 
Bitte nur mit X oder x ausfüllen.
Der Fragebogen besteht aus einem Teil zum inhaltlichen Schwerpunkt des Kurses, einem Teil zu den Querschnittsthemen sowie einem Teil zu Kursen mit ergänzender, berufsbezogener Deutschsprachförderung.
</t>
    </r>
    <r>
      <rPr>
        <u/>
        <sz val="10"/>
        <color theme="1"/>
        <rFont val="Arial"/>
        <family val="2"/>
      </rPr>
      <t>Inhaltlicher Schwerpunkt:</t>
    </r>
    <r>
      <rPr>
        <sz val="10"/>
        <color theme="1"/>
        <rFont val="Arial"/>
        <family val="2"/>
      </rPr>
      <t xml:space="preserve">
Beim inhaltlichen Schwerpunkt sollen nur Angaben zu den Bereichen gemacht werden, die Gegenstand des Kurses sind. Beispiel: Liegt der Kursschwerpunkt auf berufsfachlichen Kompetenzen, sind keine Angaben beim Kompetenzfeld gesundheitliche Grundkompetenzen zu machen.
</t>
    </r>
    <r>
      <rPr>
        <u/>
        <sz val="10"/>
        <color theme="1"/>
        <rFont val="Arial"/>
        <family val="2"/>
      </rPr>
      <t>Querschnittsthemen:</t>
    </r>
    <r>
      <rPr>
        <sz val="10"/>
        <color theme="1"/>
        <rFont val="Arial"/>
        <family val="2"/>
      </rPr>
      <t xml:space="preserve">
Die Kompetenzen im Bereich der Querschnittsthemen sind bei jedem Kurs zu erfassen. Sofern der inhaltliche Schwerpunkt des Kurses auf der Vermittlung digitaler Grundkompetenzen liegt, werden diese ausschließlich unter dem inhaltlichen Schwerpunkt erfasst und </t>
    </r>
    <r>
      <rPr>
        <u/>
        <sz val="10"/>
        <color theme="1"/>
        <rFont val="Arial"/>
        <family val="2"/>
      </rPr>
      <t>nicht</t>
    </r>
    <r>
      <rPr>
        <sz val="10"/>
        <color theme="1"/>
        <rFont val="Arial"/>
        <family val="2"/>
      </rPr>
      <t xml:space="preserve"> zusätzlich unter Querschnittsthemen.
</t>
    </r>
    <r>
      <rPr>
        <u/>
        <sz val="10"/>
        <color theme="1"/>
        <rFont val="Arial"/>
        <family val="2"/>
      </rPr>
      <t>Ergänzende, berufsbezogene Deutschsprachförderung:</t>
    </r>
    <r>
      <rPr>
        <sz val="10"/>
        <color theme="1"/>
        <rFont val="Arial"/>
        <family val="2"/>
      </rPr>
      <t xml:space="preserve">
Nur bei Kursen mit ergänzender, berufsbezogener Deutschsprachförderung ist das deutsche Sprachniveau der Teilnehmenden zu erfassen. In allen anderen Kursen muss diese Zeile leer gelassen werden.
</t>
    </r>
    <r>
      <rPr>
        <b/>
        <sz val="10"/>
        <color theme="1"/>
        <rFont val="Arial"/>
        <family val="2"/>
      </rPr>
      <t>Bewertungsskala:</t>
    </r>
    <r>
      <rPr>
        <sz val="10"/>
        <color theme="1"/>
        <rFont val="Arial"/>
        <family val="2"/>
      </rPr>
      <t xml:space="preserve">
Bei der Kompetenzbewertung sind die besonderen Voraussetzungen der Zielgruppe zu berücksichtigen. Es soll kein Vergleich mit anderen Zielgruppen erfolgen.
</t>
    </r>
    <r>
      <rPr>
        <u/>
        <sz val="10"/>
        <color theme="1"/>
        <rFont val="Arial"/>
        <family val="2"/>
      </rPr>
      <t>Für die Bewertungsskala gelten folgende Definitionen:</t>
    </r>
    <r>
      <rPr>
        <sz val="10"/>
        <color theme="1"/>
        <rFont val="Arial"/>
        <family val="2"/>
      </rPr>
      <t xml:space="preserve">
1 = gering ausgeprägt (kaum Kompetenzen oder Kenntnisse vorhanden 20%)
2 = grundlegend ausgeprägt (grundlegende Kompetenzen oder Kenntnisse vorhanden 40%)
3 = durchschnittlich ausgeprägt (Kompetenzen oder Kenntnisse sind im Allgemeinen vorhanden 60 %)
4 = gut ausgeprägt (gut ausgeprägte Kompetenzen oder Kenntnisse vorhanden 80%)
5 = stark ausgeprägt (Kompetenzen oder Kenntnisse sind im vollen Umfang vorhanden 100%)
Das </t>
    </r>
    <r>
      <rPr>
        <u/>
        <sz val="10"/>
        <color theme="1"/>
        <rFont val="Arial"/>
        <family val="2"/>
      </rPr>
      <t>deutsche Sprachniveau</t>
    </r>
    <r>
      <rPr>
        <sz val="10"/>
        <color theme="1"/>
        <rFont val="Arial"/>
        <family val="2"/>
      </rPr>
      <t xml:space="preserve"> ist gemäß der </t>
    </r>
    <r>
      <rPr>
        <u/>
        <sz val="10"/>
        <color theme="1"/>
        <rFont val="Arial"/>
        <family val="2"/>
      </rPr>
      <t>Klassifikation nach dem Gemeinsamen Europäischen Referenzrahmen für Sprachen</t>
    </r>
    <r>
      <rPr>
        <sz val="10"/>
        <color theme="1"/>
        <rFont val="Arial"/>
        <family val="2"/>
      </rPr>
      <t xml:space="preserve"> zu erfassen.
Die Ergebnisse der Spalte N von allen Teilnehmenden sind nach Kursende in den Auswertungsbogen einzutragen (Sie können die Spalte mit den Angaben kopieren und in den Auswertungsbogen die Werte einfügen) und der bewilligenden Stelle zuzusenden.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</si>
</sst>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1">
    <font>
      <sz val="11"/>
      <color theme="1"/>
      <name val="Calibri"/>
      <family val="2"/>
      <scheme val="minor"/>
    </font>
    <font>
      <b/>
      <sz val="14"/>
      <color theme="1"/>
      <name val="Arial"/>
      <family val="2"/>
    </font>
    <font>
      <b/>
      <sz val="10"/>
      <color theme="1"/>
      <name val="Arial"/>
      <family val="2"/>
    </font>
    <font>
      <sz val="10"/>
      <color theme="1"/>
      <name val="Arial"/>
      <family val="2"/>
    </font>
    <font>
      <sz val="11"/>
      <color theme="1"/>
      <name val="Arial"/>
      <family val="2"/>
    </font>
    <font>
      <sz val="11"/>
      <color theme="1"/>
      <name val="Calibri"/>
      <family val="2"/>
      <scheme val="minor"/>
    </font>
    <font>
      <sz val="10"/>
      <name val="Arial"/>
      <family val="2"/>
    </font>
    <font>
      <b/>
      <sz val="11"/>
      <color theme="1"/>
      <name val="Calibri"/>
      <family val="2"/>
      <scheme val="minor"/>
    </font>
    <font>
      <b/>
      <sz val="10"/>
      <name val="Arial"/>
      <family val="2"/>
    </font>
    <font>
      <sz val="9"/>
      <name val="Arial"/>
      <family val="2"/>
    </font>
    <font>
      <b/>
      <sz val="12"/>
      <color theme="1"/>
      <name val="Arial"/>
      <family val="2"/>
    </font>
    <font>
      <b/>
      <sz val="11"/>
      <color theme="1"/>
      <name val="Arial"/>
      <family val="2"/>
    </font>
    <font>
      <b/>
      <sz val="9"/>
      <color theme="1"/>
      <name val="Arial"/>
      <family val="2"/>
    </font>
    <font>
      <b/>
      <sz val="11"/>
      <name val="Arial"/>
      <family val="2"/>
    </font>
    <font>
      <sz val="9"/>
      <color theme="1"/>
      <name val="Arial"/>
      <family val="2"/>
    </font>
    <font>
      <sz val="9"/>
      <color theme="1"/>
      <name val="Calibri"/>
      <family val="2"/>
      <scheme val="minor"/>
    </font>
    <font>
      <sz val="8.5"/>
      <color theme="1"/>
      <name val="Arial"/>
      <family val="2"/>
    </font>
    <font>
      <u/>
      <sz val="10"/>
      <color theme="1"/>
      <name val="Arial"/>
      <family val="2"/>
    </font>
    <font>
      <sz val="8"/>
      <name val="Calibri"/>
      <family val="2"/>
      <scheme val="minor"/>
    </font>
    <font>
      <b/>
      <sz val="9.5"/>
      <name val="Arial"/>
      <family val="2"/>
    </font>
    <font>
      <b/>
      <sz val="9.5"/>
      <color theme="1"/>
      <name val="Arial"/>
      <family val="2"/>
    </font>
  </fonts>
  <fills count="5">
    <fill>
      <patternFill patternType="none"/>
    </fill>
    <fill>
      <patternFill patternType="gray125"/>
    </fill>
    <fill>
      <patternFill patternType="solid">
        <fgColor rgb="FFE7F5B5"/>
        <bgColor indexed="64"/>
      </patternFill>
    </fill>
    <fill>
      <patternFill patternType="solid">
        <fgColor theme="0"/>
        <bgColor indexed="64"/>
      </patternFill>
    </fill>
    <fill>
      <patternFill patternType="solid">
        <fgColor rgb="FFC6E4D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95">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3" fillId="0" borderId="9" xfId="0" applyFont="1" applyBorder="1"/>
    <xf numFmtId="0" fontId="8" fillId="0" borderId="0" xfId="0" applyFont="1"/>
    <xf numFmtId="0" fontId="6" fillId="0" borderId="11" xfId="0" applyFont="1" applyBorder="1"/>
    <xf numFmtId="0" fontId="6" fillId="0" borderId="0" xfId="0" applyFont="1"/>
    <xf numFmtId="0" fontId="9" fillId="0" borderId="0" xfId="0" applyFont="1"/>
    <xf numFmtId="0" fontId="10" fillId="0" borderId="11" xfId="0" applyFont="1" applyBorder="1"/>
    <xf numFmtId="0" fontId="10" fillId="0" borderId="0" xfId="0" applyFont="1"/>
    <xf numFmtId="0" fontId="3" fillId="0" borderId="1" xfId="0" applyFont="1" applyBorder="1" applyAlignment="1" applyProtection="1">
      <alignment horizontal="center"/>
      <protection locked="0"/>
    </xf>
    <xf numFmtId="0" fontId="8" fillId="0" borderId="18" xfId="0" applyFont="1" applyBorder="1" applyAlignment="1" applyProtection="1">
      <alignment horizontal="left"/>
      <protection locked="0"/>
    </xf>
    <xf numFmtId="0" fontId="11" fillId="2" borderId="8" xfId="0" applyFont="1" applyFill="1" applyBorder="1" applyAlignment="1">
      <alignment vertical="center"/>
    </xf>
    <xf numFmtId="0" fontId="0" fillId="2" borderId="3" xfId="0" applyFill="1" applyBorder="1" applyAlignment="1">
      <alignment vertical="center"/>
    </xf>
    <xf numFmtId="0" fontId="10" fillId="3" borderId="6" xfId="0" applyFont="1" applyFill="1" applyBorder="1" applyAlignment="1">
      <alignment vertical="center"/>
    </xf>
    <xf numFmtId="0" fontId="19" fillId="0" borderId="0" xfId="0" applyFont="1"/>
    <xf numFmtId="0" fontId="3" fillId="4" borderId="13" xfId="0" applyFont="1" applyFill="1" applyBorder="1"/>
    <xf numFmtId="0" fontId="3" fillId="4" borderId="17" xfId="0" applyFont="1" applyFill="1" applyBorder="1"/>
    <xf numFmtId="0" fontId="3" fillId="4" borderId="30" xfId="0" applyFont="1" applyFill="1" applyBorder="1"/>
    <xf numFmtId="0" fontId="2" fillId="4" borderId="25" xfId="0" applyFont="1" applyFill="1" applyBorder="1" applyAlignment="1">
      <alignment vertical="center"/>
    </xf>
    <xf numFmtId="0" fontId="3" fillId="4" borderId="1" xfId="0" applyFont="1" applyFill="1" applyBorder="1" applyAlignment="1">
      <alignment horizontal="center"/>
    </xf>
    <xf numFmtId="0" fontId="11" fillId="4" borderId="8" xfId="0" applyFont="1" applyFill="1" applyBorder="1"/>
    <xf numFmtId="0" fontId="3" fillId="4" borderId="3" xfId="0" applyFont="1" applyFill="1" applyBorder="1" applyAlignment="1">
      <alignment horizontal="center"/>
    </xf>
    <xf numFmtId="10" fontId="3" fillId="4" borderId="3" xfId="1" applyNumberFormat="1" applyFont="1" applyFill="1" applyBorder="1" applyAlignment="1"/>
    <xf numFmtId="10" fontId="3" fillId="4" borderId="24" xfId="0" applyNumberFormat="1" applyFont="1" applyFill="1" applyBorder="1"/>
    <xf numFmtId="2" fontId="3" fillId="4" borderId="1" xfId="0" applyNumberFormat="1" applyFont="1" applyFill="1" applyBorder="1"/>
    <xf numFmtId="2" fontId="3" fillId="4" borderId="1" xfId="1" applyNumberFormat="1" applyFont="1" applyFill="1" applyBorder="1" applyAlignment="1"/>
    <xf numFmtId="0" fontId="3" fillId="4" borderId="19" xfId="0" applyFont="1" applyFill="1" applyBorder="1"/>
    <xf numFmtId="0" fontId="3" fillId="4" borderId="25" xfId="0" applyFont="1" applyFill="1" applyBorder="1"/>
    <xf numFmtId="0" fontId="6" fillId="4" borderId="19" xfId="0" applyFont="1" applyFill="1" applyBorder="1" applyAlignment="1">
      <alignment wrapText="1"/>
    </xf>
    <xf numFmtId="0" fontId="6" fillId="4" borderId="8" xfId="0" applyFont="1" applyFill="1" applyBorder="1" applyAlignment="1">
      <alignment wrapText="1"/>
    </xf>
    <xf numFmtId="0" fontId="6" fillId="4" borderId="25" xfId="0" applyFont="1" applyFill="1" applyBorder="1" applyAlignment="1">
      <alignment wrapText="1"/>
    </xf>
    <xf numFmtId="0" fontId="3" fillId="4" borderId="19" xfId="0" applyFont="1" applyFill="1" applyBorder="1" applyAlignment="1">
      <alignment wrapText="1"/>
    </xf>
    <xf numFmtId="0" fontId="3" fillId="4" borderId="25" xfId="0" applyFont="1" applyFill="1" applyBorder="1" applyAlignment="1">
      <alignment wrapText="1"/>
    </xf>
    <xf numFmtId="2" fontId="3" fillId="4" borderId="3" xfId="1" applyNumberFormat="1" applyFont="1" applyFill="1" applyBorder="1" applyAlignment="1"/>
    <xf numFmtId="2" fontId="3" fillId="4" borderId="24" xfId="0" applyNumberFormat="1" applyFont="1" applyFill="1" applyBorder="1"/>
    <xf numFmtId="0" fontId="11" fillId="4" borderId="8" xfId="0" applyFont="1" applyFill="1" applyBorder="1" applyAlignment="1">
      <alignment wrapText="1"/>
    </xf>
    <xf numFmtId="0" fontId="13" fillId="4" borderId="8" xfId="0" applyFont="1" applyFill="1" applyBorder="1"/>
    <xf numFmtId="0" fontId="3" fillId="4" borderId="7" xfId="0" applyFont="1" applyFill="1" applyBorder="1"/>
    <xf numFmtId="0" fontId="15" fillId="4" borderId="1" xfId="0" applyFont="1" applyFill="1" applyBorder="1"/>
    <xf numFmtId="10" fontId="15" fillId="4" borderId="1" xfId="0" applyNumberFormat="1" applyFont="1" applyFill="1" applyBorder="1"/>
    <xf numFmtId="0" fontId="14" fillId="4" borderId="1" xfId="0" applyFont="1" applyFill="1" applyBorder="1" applyAlignment="1">
      <alignment horizontal="center"/>
    </xf>
    <xf numFmtId="10" fontId="15" fillId="4" borderId="1" xfId="0" applyNumberFormat="1" applyFont="1" applyFill="1" applyBorder="1" applyAlignment="1">
      <alignment horizontal="center"/>
    </xf>
    <xf numFmtId="0" fontId="3" fillId="4" borderId="17" xfId="0" applyFont="1" applyFill="1" applyBorder="1" applyAlignment="1">
      <alignment horizontal="left"/>
    </xf>
    <xf numFmtId="10" fontId="0" fillId="2" borderId="12" xfId="0" applyNumberFormat="1" applyFill="1" applyBorder="1" applyAlignment="1">
      <alignment vertical="center"/>
    </xf>
    <xf numFmtId="10" fontId="0" fillId="4" borderId="9" xfId="0" applyNumberFormat="1" applyFill="1" applyBorder="1" applyAlignment="1" applyProtection="1">
      <alignment vertical="center"/>
      <protection locked="0"/>
    </xf>
    <xf numFmtId="10" fontId="0" fillId="4" borderId="9" xfId="0" applyNumberFormat="1" applyFill="1" applyBorder="1" applyAlignment="1" applyProtection="1">
      <alignment horizontal="left" vertical="top"/>
      <protection locked="0"/>
    </xf>
    <xf numFmtId="10" fontId="14" fillId="4" borderId="29" xfId="0" applyNumberFormat="1" applyFont="1" applyFill="1" applyBorder="1" applyProtection="1">
      <protection locked="0"/>
    </xf>
    <xf numFmtId="2" fontId="2" fillId="4" borderId="10" xfId="0" applyNumberFormat="1" applyFont="1" applyFill="1" applyBorder="1" applyProtection="1">
      <protection locked="0"/>
    </xf>
    <xf numFmtId="2" fontId="3" fillId="4" borderId="10" xfId="0" applyNumberFormat="1" applyFont="1" applyFill="1" applyBorder="1" applyProtection="1">
      <protection locked="0"/>
    </xf>
    <xf numFmtId="10" fontId="12" fillId="4" borderId="36" xfId="0" applyNumberFormat="1" applyFont="1" applyFill="1" applyBorder="1" applyProtection="1">
      <protection locked="0"/>
    </xf>
    <xf numFmtId="0" fontId="7" fillId="0" borderId="23" xfId="0" applyFont="1" applyBorder="1" applyAlignment="1" applyProtection="1">
      <alignment horizontal="left"/>
      <protection locked="0"/>
    </xf>
    <xf numFmtId="0" fontId="0" fillId="0" borderId="4" xfId="0" applyBorder="1" applyAlignment="1" applyProtection="1">
      <alignment horizontal="left"/>
      <protection locked="0"/>
    </xf>
    <xf numFmtId="0" fontId="0" fillId="0" borderId="23" xfId="0" applyBorder="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horizontal="left"/>
      <protection locked="0"/>
    </xf>
    <xf numFmtId="0" fontId="11" fillId="2" borderId="1" xfId="0" applyFont="1" applyFill="1" applyBorder="1" applyAlignment="1">
      <alignment horizontal="left" vertical="center"/>
    </xf>
    <xf numFmtId="0" fontId="11" fillId="2" borderId="36" xfId="0" applyFont="1" applyFill="1" applyBorder="1" applyAlignment="1">
      <alignment horizontal="left" vertical="center"/>
    </xf>
    <xf numFmtId="0" fontId="3" fillId="4" borderId="1" xfId="0" applyFont="1" applyFill="1" applyBorder="1" applyAlignment="1">
      <alignment horizontal="center" vertical="center"/>
    </xf>
    <xf numFmtId="0" fontId="3" fillId="4" borderId="32" xfId="0" applyFont="1" applyFill="1" applyBorder="1" applyAlignment="1">
      <alignment horizontal="center" vertical="center"/>
    </xf>
    <xf numFmtId="0" fontId="3" fillId="3" borderId="26" xfId="0" applyFont="1" applyFill="1" applyBorder="1" applyAlignment="1" applyProtection="1">
      <alignment horizontal="center"/>
      <protection locked="0"/>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4" xfId="0" applyFont="1" applyFill="1" applyBorder="1" applyAlignment="1">
      <alignment horizontal="center" vertical="center"/>
    </xf>
    <xf numFmtId="0" fontId="3" fillId="3" borderId="20" xfId="0" applyFont="1" applyFill="1" applyBorder="1" applyAlignment="1" applyProtection="1">
      <alignment horizontal="center"/>
      <protection locked="0"/>
    </xf>
    <xf numFmtId="0" fontId="3" fillId="3" borderId="21" xfId="0" applyFont="1" applyFill="1" applyBorder="1" applyAlignment="1" applyProtection="1">
      <alignment horizontal="center"/>
      <protection locked="0"/>
    </xf>
    <xf numFmtId="0" fontId="3" fillId="3" borderId="33" xfId="0" applyFont="1" applyFill="1" applyBorder="1" applyAlignment="1" applyProtection="1">
      <alignment horizontal="center"/>
      <protection locked="0"/>
    </xf>
    <xf numFmtId="0" fontId="17" fillId="4" borderId="34" xfId="0" applyFont="1" applyFill="1" applyBorder="1" applyAlignment="1">
      <alignment horizontal="left" vertical="center" wrapText="1"/>
    </xf>
    <xf numFmtId="0" fontId="17" fillId="4" borderId="7" xfId="0" applyFont="1" applyFill="1" applyBorder="1" applyAlignment="1">
      <alignment horizontal="left" vertical="center" wrapText="1"/>
    </xf>
    <xf numFmtId="0" fontId="20" fillId="0" borderId="0" xfId="0" applyFont="1" applyAlignment="1">
      <alignment wrapText="1"/>
    </xf>
    <xf numFmtId="0" fontId="3" fillId="0" borderId="20" xfId="0" applyFont="1" applyBorder="1" applyAlignment="1" applyProtection="1">
      <alignment horizontal="left"/>
      <protection locked="0"/>
    </xf>
    <xf numFmtId="0" fontId="3" fillId="0" borderId="21" xfId="0" applyFont="1" applyBorder="1" applyAlignment="1" applyProtection="1">
      <alignment horizontal="left"/>
      <protection locked="0"/>
    </xf>
    <xf numFmtId="0" fontId="3" fillId="0" borderId="22" xfId="0" applyFont="1" applyBorder="1" applyAlignment="1" applyProtection="1">
      <alignment horizontal="left"/>
      <protection locked="0"/>
    </xf>
    <xf numFmtId="0" fontId="3" fillId="0" borderId="0" xfId="0" applyFont="1" applyAlignment="1">
      <alignment wrapText="1"/>
    </xf>
    <xf numFmtId="0" fontId="3" fillId="0" borderId="15" xfId="0" applyFont="1" applyBorder="1" applyAlignment="1" applyProtection="1">
      <alignment horizontal="left" wrapText="1"/>
      <protection locked="0"/>
    </xf>
    <xf numFmtId="0" fontId="3" fillId="0" borderId="16" xfId="0" applyFont="1" applyBorder="1" applyAlignment="1" applyProtection="1">
      <alignment horizontal="left" wrapText="1"/>
      <protection locked="0"/>
    </xf>
    <xf numFmtId="0" fontId="3" fillId="0" borderId="14" xfId="0" applyFont="1" applyBorder="1" applyAlignment="1" applyProtection="1">
      <alignment horizontal="left" wrapText="1"/>
      <protection locked="0"/>
    </xf>
    <xf numFmtId="0" fontId="3" fillId="0" borderId="2" xfId="0" applyFont="1" applyBorder="1" applyAlignment="1" applyProtection="1">
      <alignment horizontal="left"/>
      <protection locked="0"/>
    </xf>
    <xf numFmtId="0" fontId="3" fillId="0" borderId="3" xfId="0" applyFont="1" applyBorder="1" applyAlignment="1" applyProtection="1">
      <alignment horizontal="left"/>
      <protection locked="0"/>
    </xf>
    <xf numFmtId="0" fontId="3" fillId="0" borderId="12" xfId="0" applyFont="1" applyBorder="1" applyAlignment="1" applyProtection="1">
      <alignment horizontal="left"/>
      <protection locked="0"/>
    </xf>
    <xf numFmtId="0" fontId="3" fillId="0" borderId="15" xfId="0" applyFont="1" applyBorder="1" applyAlignment="1" applyProtection="1">
      <alignment horizontal="left"/>
      <protection locked="0"/>
    </xf>
    <xf numFmtId="0" fontId="3" fillId="0" borderId="16" xfId="0" applyFont="1" applyBorder="1" applyAlignment="1" applyProtection="1">
      <alignment horizontal="left"/>
      <protection locked="0"/>
    </xf>
    <xf numFmtId="0" fontId="3" fillId="0" borderId="14" xfId="0" applyFont="1" applyBorder="1" applyAlignment="1" applyProtection="1">
      <alignment horizontal="left"/>
      <protection locked="0"/>
    </xf>
    <xf numFmtId="0" fontId="2" fillId="4" borderId="28" xfId="0" applyFont="1" applyFill="1" applyBorder="1" applyAlignment="1">
      <alignment vertical="center" wrapText="1"/>
    </xf>
    <xf numFmtId="0" fontId="0" fillId="4" borderId="28" xfId="0" applyFill="1" applyBorder="1" applyAlignment="1">
      <alignment vertical="center" wrapText="1"/>
    </xf>
    <xf numFmtId="0" fontId="2" fillId="4" borderId="27" xfId="0" applyFont="1" applyFill="1" applyBorder="1" applyAlignment="1">
      <alignment horizontal="left" vertical="center" wrapText="1"/>
    </xf>
    <xf numFmtId="0" fontId="0" fillId="4" borderId="9" xfId="0" applyFill="1" applyBorder="1" applyAlignment="1">
      <alignment horizontal="left" vertical="center" wrapText="1"/>
    </xf>
    <xf numFmtId="0" fontId="3" fillId="4" borderId="35" xfId="0" applyFont="1" applyFill="1" applyBorder="1" applyAlignment="1">
      <alignment horizontal="center" vertical="center"/>
    </xf>
    <xf numFmtId="0" fontId="3" fillId="0" borderId="0" xfId="0" applyFont="1" applyAlignment="1">
      <alignment horizontal="left" vertical="top" wrapText="1"/>
    </xf>
    <xf numFmtId="0" fontId="3" fillId="0" borderId="20" xfId="0" applyFont="1" applyBorder="1" applyAlignment="1" applyProtection="1">
      <protection locked="0"/>
    </xf>
    <xf numFmtId="0" fontId="3" fillId="0" borderId="21" xfId="0" applyFont="1" applyBorder="1" applyAlignment="1" applyProtection="1">
      <protection locked="0"/>
    </xf>
    <xf numFmtId="0" fontId="3" fillId="0" borderId="22" xfId="0" applyFont="1" applyBorder="1" applyAlignment="1" applyProtection="1">
      <protection locked="0"/>
    </xf>
    <xf numFmtId="0" fontId="20" fillId="0" borderId="31" xfId="0" applyFont="1" applyBorder="1" applyAlignment="1"/>
  </cellXfs>
  <cellStyles count="2">
    <cellStyle name="Komma" xfId="1" builtinId="3"/>
    <cellStyle name="Standard" xfId="0" builtinId="0"/>
  </cellStyles>
  <dxfs count="0"/>
  <tableStyles count="0" defaultTableStyle="TableStyleMedium2" defaultPivotStyle="PivotStyleLight16"/>
  <colors>
    <mruColors>
      <color rgb="FFA2DAB1"/>
      <color rgb="FFE7F5B5"/>
      <color rgb="FF8CE88C"/>
      <color rgb="FF9BCFAF"/>
      <color rgb="FFE40422"/>
      <color rgb="FFCCCCCC"/>
      <color rgb="FFE6E6E6"/>
      <color rgb="FF999999"/>
      <color rgb="FF99D2E7"/>
      <color rgb="FF4F90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13</xdr:col>
      <xdr:colOff>581402</xdr:colOff>
      <xdr:row>0</xdr:row>
      <xdr:rowOff>53340</xdr:rowOff>
    </xdr:from>
    <xdr:to>
      <xdr:col>13</xdr:col>
      <xdr:colOff>1167765</xdr:colOff>
      <xdr:row>2</xdr:row>
      <xdr:rowOff>353695</xdr:rowOff>
    </xdr:to>
    <xdr:pic>
      <xdr:nvPicPr>
        <xdr:cNvPr id="5" name="Grafik 4">
          <a:extLst>
            <a:ext uri="{FF2B5EF4-FFF2-40B4-BE49-F238E27FC236}">
              <a16:creationId xmlns:a16="http://schemas.microsoft.com/office/drawing/2014/main" id="{E3B7AF72-F90B-FD49-D65F-BA2AA4A842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47452" y="53340"/>
          <a:ext cx="614938" cy="1017905"/>
        </a:xfrm>
        <a:prstGeom prst="rect">
          <a:avLst/>
        </a:prstGeom>
      </xdr:spPr>
    </xdr:pic>
    <xdr:clientData/>
  </xdr:twoCellAnchor>
  <xdr:twoCellAnchor editAs="oneCell">
    <xdr:from>
      <xdr:col>3</xdr:col>
      <xdr:colOff>95708</xdr:colOff>
      <xdr:row>50</xdr:row>
      <xdr:rowOff>135890</xdr:rowOff>
    </xdr:from>
    <xdr:to>
      <xdr:col>14</xdr:col>
      <xdr:colOff>4445</xdr:colOff>
      <xdr:row>53</xdr:row>
      <xdr:rowOff>94615</xdr:rowOff>
    </xdr:to>
    <xdr:pic>
      <xdr:nvPicPr>
        <xdr:cNvPr id="4" name="Grafik 3">
          <a:extLst>
            <a:ext uri="{FF2B5EF4-FFF2-40B4-BE49-F238E27FC236}">
              <a16:creationId xmlns:a16="http://schemas.microsoft.com/office/drawing/2014/main" id="{16B41D07-0E73-DA9E-92DC-E219A2B86D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91608" y="13204190"/>
          <a:ext cx="3598087" cy="5111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N51"/>
  <sheetViews>
    <sheetView showGridLines="0" tabSelected="1" topLeftCell="A19" zoomScaleNormal="100" workbookViewId="0">
      <selection activeCell="J24" sqref="J24"/>
    </sheetView>
  </sheetViews>
  <sheetFormatPr defaultColWidth="11.42578125" defaultRowHeight="14.45"/>
  <cols>
    <col min="1" max="1" width="70" customWidth="1"/>
    <col min="2" max="3" width="2.85546875" customWidth="1"/>
    <col min="4" max="4" width="2.5703125" customWidth="1"/>
    <col min="5" max="6" width="2.85546875" customWidth="1"/>
    <col min="7" max="7" width="6.5703125" customWidth="1"/>
    <col min="8" max="12" width="2.5703125" customWidth="1"/>
    <col min="13" max="13" width="7.140625" customWidth="1"/>
    <col min="14" max="14" width="17.5703125" customWidth="1"/>
  </cols>
  <sheetData>
    <row r="1" spans="1:14" ht="42" customHeight="1">
      <c r="A1" s="1" t="s">
        <v>0</v>
      </c>
      <c r="B1" s="3"/>
      <c r="C1" s="3"/>
      <c r="D1" s="3"/>
      <c r="E1" s="3"/>
      <c r="F1" s="3"/>
      <c r="G1" s="3"/>
      <c r="H1" s="3"/>
      <c r="I1" s="3"/>
      <c r="J1" s="3"/>
      <c r="K1" s="3"/>
      <c r="L1" s="3"/>
      <c r="M1" s="3"/>
      <c r="N1" s="3"/>
    </row>
    <row r="2" spans="1:14">
      <c r="A2" s="4" t="s">
        <v>1</v>
      </c>
      <c r="B2" s="3"/>
      <c r="C2" s="3"/>
      <c r="D2" s="3"/>
      <c r="E2" s="3"/>
      <c r="F2" s="3"/>
      <c r="G2" s="3"/>
      <c r="H2" s="3"/>
      <c r="I2" s="3"/>
      <c r="J2" s="3"/>
      <c r="K2" s="3"/>
      <c r="L2" s="3"/>
      <c r="M2" s="3"/>
      <c r="N2" s="3"/>
    </row>
    <row r="3" spans="1:14" ht="34.35" customHeight="1" thickBot="1">
      <c r="A3" s="11" t="s">
        <v>2</v>
      </c>
      <c r="B3" s="4"/>
      <c r="C3" s="4"/>
      <c r="D3" s="4"/>
      <c r="E3" s="4"/>
      <c r="F3" s="4"/>
      <c r="G3" s="4"/>
      <c r="H3" s="4"/>
      <c r="I3" s="4"/>
      <c r="J3" s="4"/>
      <c r="K3" s="4"/>
      <c r="L3" s="4"/>
      <c r="M3" s="4"/>
      <c r="N3" s="4"/>
    </row>
    <row r="4" spans="1:14">
      <c r="A4" s="20" t="s">
        <v>3</v>
      </c>
      <c r="B4" s="76"/>
      <c r="C4" s="77"/>
      <c r="D4" s="77"/>
      <c r="E4" s="77"/>
      <c r="F4" s="77"/>
      <c r="G4" s="77"/>
      <c r="H4" s="77"/>
      <c r="I4" s="77"/>
      <c r="J4" s="77"/>
      <c r="K4" s="77"/>
      <c r="L4" s="77"/>
      <c r="M4" s="77"/>
      <c r="N4" s="78"/>
    </row>
    <row r="5" spans="1:14">
      <c r="A5" s="18" t="s">
        <v>4</v>
      </c>
      <c r="B5" s="79"/>
      <c r="C5" s="80"/>
      <c r="D5" s="80"/>
      <c r="E5" s="80"/>
      <c r="F5" s="80"/>
      <c r="G5" s="80"/>
      <c r="H5" s="80"/>
      <c r="I5" s="80"/>
      <c r="J5" s="80"/>
      <c r="K5" s="80"/>
      <c r="L5" s="80"/>
      <c r="M5" s="80"/>
      <c r="N5" s="81"/>
    </row>
    <row r="6" spans="1:14">
      <c r="A6" s="18" t="s">
        <v>5</v>
      </c>
      <c r="B6" s="79"/>
      <c r="C6" s="80"/>
      <c r="D6" s="80"/>
      <c r="E6" s="80"/>
      <c r="F6" s="80"/>
      <c r="G6" s="80"/>
      <c r="H6" s="80"/>
      <c r="I6" s="80"/>
      <c r="J6" s="80"/>
      <c r="K6" s="80"/>
      <c r="L6" s="80"/>
      <c r="M6" s="80"/>
      <c r="N6" s="81"/>
    </row>
    <row r="7" spans="1:14" ht="15" thickBot="1">
      <c r="A7" s="19" t="s">
        <v>6</v>
      </c>
      <c r="B7" s="91"/>
      <c r="C7" s="92"/>
      <c r="D7" s="92"/>
      <c r="E7" s="92"/>
      <c r="F7" s="92"/>
      <c r="G7" s="92"/>
      <c r="H7" s="92"/>
      <c r="I7" s="92"/>
      <c r="J7" s="92"/>
      <c r="K7" s="92"/>
      <c r="L7" s="92"/>
      <c r="M7" s="92"/>
      <c r="N7" s="93"/>
    </row>
    <row r="8" spans="1:14" ht="20.100000000000001" customHeight="1" thickBot="1">
      <c r="A8" s="10" t="s">
        <v>7</v>
      </c>
      <c r="B8" s="4"/>
      <c r="C8" s="4"/>
      <c r="D8" s="4"/>
      <c r="E8" s="4"/>
      <c r="F8" s="4"/>
      <c r="G8" s="4"/>
      <c r="H8" s="4"/>
      <c r="I8" s="4"/>
      <c r="J8" s="4"/>
      <c r="K8" s="4"/>
      <c r="L8" s="4"/>
      <c r="M8" s="4"/>
      <c r="N8" s="5"/>
    </row>
    <row r="9" spans="1:14">
      <c r="A9" s="20" t="s">
        <v>8</v>
      </c>
      <c r="B9" s="82"/>
      <c r="C9" s="83"/>
      <c r="D9" s="83"/>
      <c r="E9" s="83"/>
      <c r="F9" s="83"/>
      <c r="G9" s="83"/>
      <c r="H9" s="83"/>
      <c r="I9" s="83"/>
      <c r="J9" s="83"/>
      <c r="K9" s="83"/>
      <c r="L9" s="83"/>
      <c r="M9" s="83"/>
      <c r="N9" s="84"/>
    </row>
    <row r="10" spans="1:14" ht="15" thickBot="1">
      <c r="A10" s="19" t="s">
        <v>9</v>
      </c>
      <c r="B10" s="72"/>
      <c r="C10" s="73"/>
      <c r="D10" s="73"/>
      <c r="E10" s="73"/>
      <c r="F10" s="73"/>
      <c r="G10" s="73"/>
      <c r="H10" s="73"/>
      <c r="I10" s="73"/>
      <c r="J10" s="73"/>
      <c r="K10" s="73"/>
      <c r="L10" s="73"/>
      <c r="M10" s="73"/>
      <c r="N10" s="74"/>
    </row>
    <row r="11" spans="1:14" ht="15" thickBot="1">
      <c r="A11" s="2"/>
      <c r="B11" s="4"/>
      <c r="C11" s="4"/>
      <c r="D11" s="4"/>
      <c r="E11" s="4"/>
      <c r="F11" s="4"/>
      <c r="G11" s="4"/>
      <c r="H11" s="4"/>
      <c r="I11" s="4"/>
      <c r="J11" s="4"/>
      <c r="K11" s="4"/>
      <c r="L11" s="4"/>
      <c r="M11" s="4"/>
      <c r="N11" s="4"/>
    </row>
    <row r="12" spans="1:14" ht="31.35" customHeight="1">
      <c r="A12" s="16" t="s">
        <v>10</v>
      </c>
      <c r="B12" s="85" t="s">
        <v>11</v>
      </c>
      <c r="C12" s="85"/>
      <c r="D12" s="85"/>
      <c r="E12" s="85"/>
      <c r="F12" s="86"/>
      <c r="G12" s="86"/>
      <c r="H12" s="85" t="s">
        <v>12</v>
      </c>
      <c r="I12" s="85"/>
      <c r="J12" s="85"/>
      <c r="K12" s="85"/>
      <c r="L12" s="86"/>
      <c r="M12" s="86"/>
      <c r="N12" s="87" t="s">
        <v>13</v>
      </c>
    </row>
    <row r="13" spans="1:14" ht="31.35" customHeight="1">
      <c r="A13" s="21"/>
      <c r="B13" s="22">
        <v>1</v>
      </c>
      <c r="C13" s="22">
        <v>2</v>
      </c>
      <c r="D13" s="22">
        <v>3</v>
      </c>
      <c r="E13" s="22">
        <v>4</v>
      </c>
      <c r="F13" s="22">
        <v>5</v>
      </c>
      <c r="G13" s="22" t="s">
        <v>14</v>
      </c>
      <c r="H13" s="22">
        <v>1</v>
      </c>
      <c r="I13" s="22">
        <v>2</v>
      </c>
      <c r="J13" s="22">
        <v>3</v>
      </c>
      <c r="K13" s="22">
        <v>4</v>
      </c>
      <c r="L13" s="22">
        <v>5</v>
      </c>
      <c r="M13" s="22" t="s">
        <v>14</v>
      </c>
      <c r="N13" s="88"/>
    </row>
    <row r="14" spans="1:14" ht="21" customHeight="1">
      <c r="A14" s="14" t="s">
        <v>15</v>
      </c>
      <c r="B14" s="15"/>
      <c r="C14" s="15"/>
      <c r="D14" s="15"/>
      <c r="E14" s="15"/>
      <c r="F14" s="15"/>
      <c r="G14" s="15"/>
      <c r="H14" s="15"/>
      <c r="I14" s="15"/>
      <c r="J14" s="15"/>
      <c r="K14" s="15"/>
      <c r="L14" s="15"/>
      <c r="M14" s="15"/>
      <c r="N14" s="46"/>
    </row>
    <row r="15" spans="1:14" ht="20.100000000000001" customHeight="1">
      <c r="A15" s="23" t="s">
        <v>16</v>
      </c>
      <c r="B15" s="24"/>
      <c r="C15" s="24"/>
      <c r="D15" s="24"/>
      <c r="E15" s="24"/>
      <c r="F15" s="24"/>
      <c r="G15" s="25"/>
      <c r="H15" s="24"/>
      <c r="I15" s="24"/>
      <c r="J15" s="24"/>
      <c r="K15" s="24"/>
      <c r="L15" s="24"/>
      <c r="M15" s="26"/>
      <c r="N15" s="50">
        <f>(N16+N17)/2</f>
        <v>0</v>
      </c>
    </row>
    <row r="16" spans="1:14">
      <c r="A16" s="29" t="s">
        <v>17</v>
      </c>
      <c r="B16" s="12"/>
      <c r="C16" s="12"/>
      <c r="D16" s="12"/>
      <c r="E16" s="12"/>
      <c r="F16" s="12"/>
      <c r="G16" s="28">
        <f>((IF(B16="X",1,0)+IF(C16="X",2,0)+IF(D16="X",3,0)+IF(E16="X",4,0)+IF(F16="X",5,0))/5)*100</f>
        <v>0</v>
      </c>
      <c r="H16" s="12"/>
      <c r="I16" s="12"/>
      <c r="J16" s="12"/>
      <c r="K16" s="12"/>
      <c r="L16" s="12"/>
      <c r="M16" s="27">
        <f>((IF(H16="X",1,0)+IF(I16="X",2,0)+IF(J16="X",3,0)+IF(K16="X",4,0)+IF(L16="X",5,0))/5)*100</f>
        <v>0</v>
      </c>
      <c r="N16" s="51">
        <f>(M16-G16)</f>
        <v>0</v>
      </c>
    </row>
    <row r="17" spans="1:14">
      <c r="A17" s="30" t="s">
        <v>18</v>
      </c>
      <c r="B17" s="12"/>
      <c r="C17" s="12"/>
      <c r="D17" s="12"/>
      <c r="E17" s="12"/>
      <c r="F17" s="12"/>
      <c r="G17" s="28">
        <f>((IF(B17="X",1,0)+IF(C17="X",2,0)+IF(D17="X",3,0)+IF(E17="X",4,0)+IF(F17="X",5,0))/5)*100</f>
        <v>0</v>
      </c>
      <c r="H17" s="12"/>
      <c r="I17" s="12"/>
      <c r="J17" s="12"/>
      <c r="K17" s="12"/>
      <c r="L17" s="12"/>
      <c r="M17" s="27">
        <f>((IF(H17="X",1,0)+IF(I17="X",2,0)+IF(J17="X",3,0)+IF(K17="X",4,0)+IF(L17="X",5,0))/5)*100</f>
        <v>0</v>
      </c>
      <c r="N17" s="51">
        <f>(M17-G17)</f>
        <v>0</v>
      </c>
    </row>
    <row r="18" spans="1:14" ht="19.350000000000001" customHeight="1">
      <c r="A18" s="14" t="s">
        <v>19</v>
      </c>
      <c r="B18" s="15"/>
      <c r="C18" s="15"/>
      <c r="D18" s="15"/>
      <c r="E18" s="15"/>
      <c r="F18" s="15"/>
      <c r="G18" s="15"/>
      <c r="H18" s="15"/>
      <c r="I18" s="15"/>
      <c r="J18" s="15"/>
      <c r="K18" s="15"/>
      <c r="L18" s="15"/>
      <c r="M18" s="15"/>
      <c r="N18" s="46"/>
    </row>
    <row r="19" spans="1:14" ht="18.600000000000001" customHeight="1">
      <c r="A19" s="23" t="s">
        <v>20</v>
      </c>
      <c r="B19" s="24"/>
      <c r="C19" s="24"/>
      <c r="D19" s="24"/>
      <c r="E19" s="24"/>
      <c r="F19" s="24"/>
      <c r="G19" s="25"/>
      <c r="H19" s="24"/>
      <c r="I19" s="24"/>
      <c r="J19" s="24"/>
      <c r="K19" s="24"/>
      <c r="L19" s="24"/>
      <c r="M19" s="26"/>
      <c r="N19" s="50">
        <f>(N20+N21+N22+N23+N24)/5</f>
        <v>0</v>
      </c>
    </row>
    <row r="20" spans="1:14" ht="45.95" customHeight="1">
      <c r="A20" s="31" t="s">
        <v>21</v>
      </c>
      <c r="B20" s="12"/>
      <c r="C20" s="12"/>
      <c r="D20" s="12"/>
      <c r="E20" s="12"/>
      <c r="F20" s="12"/>
      <c r="G20" s="28">
        <f>((IF(B20="X",1,0)+IF(C20="X",2,0)+IF(D20="X",3,0)+IF(E20="X",4,0)+IF(F20="X",5,0))/5)*100</f>
        <v>0</v>
      </c>
      <c r="H20" s="12"/>
      <c r="I20" s="12"/>
      <c r="J20" s="12"/>
      <c r="K20" s="12"/>
      <c r="L20" s="12"/>
      <c r="M20" s="27">
        <f>((IF(H20="X",1,0)+IF(I20="X",2,0)+IF(J20="X",3,0)+IF(K20="X",4,0)+IF(L20="X",5,0))/5)*100</f>
        <v>0</v>
      </c>
      <c r="N20" s="51">
        <f>(M20-G20)</f>
        <v>0</v>
      </c>
    </row>
    <row r="21" spans="1:14" ht="30" customHeight="1">
      <c r="A21" s="32" t="s">
        <v>22</v>
      </c>
      <c r="B21" s="12"/>
      <c r="C21" s="12"/>
      <c r="D21" s="12"/>
      <c r="E21" s="12"/>
      <c r="F21" s="12"/>
      <c r="G21" s="28">
        <f t="shared" ref="G21:G27" si="0">((IF(B21="X",1,0)+IF(C21="X",2,0)+IF(D21="X",3,0)+IF(E21="X",4,0)+IF(F21="X",5,0))/5)*100</f>
        <v>0</v>
      </c>
      <c r="H21" s="12"/>
      <c r="I21" s="12"/>
      <c r="J21" s="12"/>
      <c r="K21" s="12"/>
      <c r="L21" s="12"/>
      <c r="M21" s="27">
        <f>((IF(H21="X",1,0)+IF(I21="X",2,0)+IF(J21="X",3,0)+IF(K21="X",4,0)+IF(L21="X",5,0))/5)*100</f>
        <v>0</v>
      </c>
      <c r="N21" s="51">
        <f>(M21-G21)</f>
        <v>0</v>
      </c>
    </row>
    <row r="22" spans="1:14" ht="28.5" customHeight="1">
      <c r="A22" s="32" t="s">
        <v>23</v>
      </c>
      <c r="B22" s="12"/>
      <c r="C22" s="12"/>
      <c r="D22" s="12"/>
      <c r="E22" s="12"/>
      <c r="F22" s="12"/>
      <c r="G22" s="28">
        <f t="shared" si="0"/>
        <v>0</v>
      </c>
      <c r="H22" s="12"/>
      <c r="I22" s="12"/>
      <c r="J22" s="12"/>
      <c r="K22" s="12"/>
      <c r="L22" s="12"/>
      <c r="M22" s="27">
        <f t="shared" ref="M22:M27" si="1">((IF(H22="X",1,0)+IF(I22="X",2,0)+IF(J22="X",3,0)+IF(K22="X",4,0)+IF(L22="X",5,0))/5)*100</f>
        <v>0</v>
      </c>
      <c r="N22" s="51">
        <f t="shared" ref="N22:N27" si="2">(M22-G22)</f>
        <v>0</v>
      </c>
    </row>
    <row r="23" spans="1:14" ht="26.1">
      <c r="A23" s="32" t="s">
        <v>24</v>
      </c>
      <c r="B23" s="12"/>
      <c r="C23" s="12"/>
      <c r="D23" s="12"/>
      <c r="E23" s="12"/>
      <c r="F23" s="12"/>
      <c r="G23" s="28">
        <f t="shared" si="0"/>
        <v>0</v>
      </c>
      <c r="H23" s="12"/>
      <c r="I23" s="12"/>
      <c r="J23" s="12"/>
      <c r="K23" s="12"/>
      <c r="L23" s="12"/>
      <c r="M23" s="27">
        <f t="shared" si="1"/>
        <v>0</v>
      </c>
      <c r="N23" s="51">
        <f t="shared" si="2"/>
        <v>0</v>
      </c>
    </row>
    <row r="24" spans="1:14" ht="39.6" customHeight="1">
      <c r="A24" s="33" t="s">
        <v>25</v>
      </c>
      <c r="B24" s="12"/>
      <c r="C24" s="12"/>
      <c r="D24" s="12"/>
      <c r="E24" s="12"/>
      <c r="F24" s="12"/>
      <c r="G24" s="28">
        <f t="shared" si="0"/>
        <v>0</v>
      </c>
      <c r="H24" s="12"/>
      <c r="I24" s="12"/>
      <c r="J24" s="12"/>
      <c r="K24" s="12"/>
      <c r="L24" s="12"/>
      <c r="M24" s="27">
        <f t="shared" si="1"/>
        <v>0</v>
      </c>
      <c r="N24" s="51">
        <f t="shared" si="2"/>
        <v>0</v>
      </c>
    </row>
    <row r="25" spans="1:14" ht="20.45" customHeight="1">
      <c r="A25" s="23" t="s">
        <v>26</v>
      </c>
      <c r="B25" s="24"/>
      <c r="C25" s="24"/>
      <c r="D25" s="24"/>
      <c r="E25" s="24"/>
      <c r="F25" s="24"/>
      <c r="G25" s="36"/>
      <c r="H25" s="24"/>
      <c r="I25" s="24"/>
      <c r="J25" s="24"/>
      <c r="K25" s="24"/>
      <c r="L25" s="24"/>
      <c r="M25" s="37"/>
      <c r="N25" s="50">
        <f>(N26+N27)/2</f>
        <v>0</v>
      </c>
    </row>
    <row r="26" spans="1:14">
      <c r="A26" s="34" t="s">
        <v>27</v>
      </c>
      <c r="B26" s="12"/>
      <c r="C26" s="12"/>
      <c r="D26" s="12"/>
      <c r="E26" s="12"/>
      <c r="F26" s="12"/>
      <c r="G26" s="28">
        <f t="shared" si="0"/>
        <v>0</v>
      </c>
      <c r="H26" s="12"/>
      <c r="I26" s="12"/>
      <c r="J26" s="12"/>
      <c r="K26" s="12"/>
      <c r="L26" s="12"/>
      <c r="M26" s="27">
        <f t="shared" si="1"/>
        <v>0</v>
      </c>
      <c r="N26" s="51">
        <f t="shared" si="2"/>
        <v>0</v>
      </c>
    </row>
    <row r="27" spans="1:14" ht="26.1">
      <c r="A27" s="35" t="s">
        <v>28</v>
      </c>
      <c r="B27" s="12"/>
      <c r="C27" s="12"/>
      <c r="D27" s="12"/>
      <c r="E27" s="12"/>
      <c r="F27" s="12"/>
      <c r="G27" s="28">
        <f t="shared" si="0"/>
        <v>0</v>
      </c>
      <c r="H27" s="12"/>
      <c r="I27" s="12"/>
      <c r="J27" s="12"/>
      <c r="K27" s="12"/>
      <c r="L27" s="12"/>
      <c r="M27" s="27">
        <f t="shared" si="1"/>
        <v>0</v>
      </c>
      <c r="N27" s="51">
        <f t="shared" si="2"/>
        <v>0</v>
      </c>
    </row>
    <row r="28" spans="1:14" ht="23.1" customHeight="1">
      <c r="A28" s="14" t="s">
        <v>29</v>
      </c>
      <c r="B28" s="15"/>
      <c r="C28" s="15"/>
      <c r="D28" s="15"/>
      <c r="E28" s="15"/>
      <c r="F28" s="15"/>
      <c r="G28" s="15"/>
      <c r="H28" s="15"/>
      <c r="I28" s="15"/>
      <c r="J28" s="15"/>
      <c r="K28" s="15"/>
      <c r="L28" s="15"/>
      <c r="M28" s="15"/>
      <c r="N28" s="46"/>
    </row>
    <row r="29" spans="1:14" ht="20.100000000000001" customHeight="1">
      <c r="A29" s="38" t="s">
        <v>30</v>
      </c>
      <c r="B29" s="24"/>
      <c r="C29" s="24"/>
      <c r="D29" s="24"/>
      <c r="E29" s="24"/>
      <c r="F29" s="24"/>
      <c r="G29" s="25"/>
      <c r="H29" s="24"/>
      <c r="I29" s="24"/>
      <c r="J29" s="24"/>
      <c r="K29" s="24"/>
      <c r="L29" s="24"/>
      <c r="M29" s="26"/>
      <c r="N29" s="50">
        <f>(N30+N31+N32)/3</f>
        <v>0</v>
      </c>
    </row>
    <row r="30" spans="1:14" ht="26.1">
      <c r="A30" s="31" t="s">
        <v>31</v>
      </c>
      <c r="B30" s="12"/>
      <c r="C30" s="12"/>
      <c r="D30" s="12"/>
      <c r="E30" s="12"/>
      <c r="F30" s="12"/>
      <c r="G30" s="28">
        <f t="shared" ref="G30:G42" si="3">((IF(B30="X",1,0)+IF(C30="X",2,0)+IF(D30="X",3,0)+IF(E30="X",4,0)+IF(F30="X",5,0))/5)*100</f>
        <v>0</v>
      </c>
      <c r="H30" s="12"/>
      <c r="I30" s="12"/>
      <c r="J30" s="12"/>
      <c r="K30" s="12"/>
      <c r="L30" s="12"/>
      <c r="M30" s="27">
        <f t="shared" ref="M30:M42" si="4">((IF(H30="X",1,0)+IF(I30="X",2,0)+IF(J30="X",3,0)+IF(K30="X",4,0)+IF(L30="X",5,0))/5)*100</f>
        <v>0</v>
      </c>
      <c r="N30" s="51">
        <f t="shared" ref="N30:N42" si="5">(M30-G30)</f>
        <v>0</v>
      </c>
    </row>
    <row r="31" spans="1:14" ht="26.1">
      <c r="A31" s="31" t="s">
        <v>32</v>
      </c>
      <c r="B31" s="12"/>
      <c r="C31" s="12"/>
      <c r="D31" s="12"/>
      <c r="E31" s="12"/>
      <c r="F31" s="12"/>
      <c r="G31" s="28">
        <f t="shared" si="3"/>
        <v>0</v>
      </c>
      <c r="H31" s="12"/>
      <c r="I31" s="12"/>
      <c r="J31" s="12"/>
      <c r="K31" s="12"/>
      <c r="L31" s="12"/>
      <c r="M31" s="27">
        <f t="shared" si="4"/>
        <v>0</v>
      </c>
      <c r="N31" s="51">
        <f t="shared" si="5"/>
        <v>0</v>
      </c>
    </row>
    <row r="32" spans="1:14" ht="26.1">
      <c r="A32" s="31" t="s">
        <v>33</v>
      </c>
      <c r="B32" s="12"/>
      <c r="C32" s="12"/>
      <c r="D32" s="12"/>
      <c r="E32" s="12"/>
      <c r="F32" s="12"/>
      <c r="G32" s="28">
        <f t="shared" si="3"/>
        <v>0</v>
      </c>
      <c r="H32" s="12"/>
      <c r="I32" s="12"/>
      <c r="J32" s="12"/>
      <c r="K32" s="12"/>
      <c r="L32" s="12"/>
      <c r="M32" s="27">
        <f t="shared" si="4"/>
        <v>0</v>
      </c>
      <c r="N32" s="51">
        <f t="shared" si="5"/>
        <v>0</v>
      </c>
    </row>
    <row r="33" spans="1:14" ht="18.600000000000001" customHeight="1">
      <c r="A33" s="39" t="s">
        <v>34</v>
      </c>
      <c r="B33" s="24"/>
      <c r="C33" s="24"/>
      <c r="D33" s="24"/>
      <c r="E33" s="24"/>
      <c r="F33" s="24"/>
      <c r="G33" s="36"/>
      <c r="H33" s="24"/>
      <c r="I33" s="24"/>
      <c r="J33" s="24"/>
      <c r="K33" s="24"/>
      <c r="L33" s="24"/>
      <c r="M33" s="37"/>
      <c r="N33" s="50">
        <f>(N34+N35+N36+N37)/4</f>
        <v>0</v>
      </c>
    </row>
    <row r="34" spans="1:14">
      <c r="A34" s="40" t="s">
        <v>35</v>
      </c>
      <c r="B34" s="12"/>
      <c r="C34" s="12"/>
      <c r="D34" s="12"/>
      <c r="E34" s="12"/>
      <c r="F34" s="12"/>
      <c r="G34" s="28">
        <f t="shared" si="3"/>
        <v>0</v>
      </c>
      <c r="H34" s="12"/>
      <c r="I34" s="12"/>
      <c r="J34" s="12"/>
      <c r="K34" s="12"/>
      <c r="L34" s="12"/>
      <c r="M34" s="27">
        <f t="shared" si="4"/>
        <v>0</v>
      </c>
      <c r="N34" s="51">
        <f t="shared" si="5"/>
        <v>0</v>
      </c>
    </row>
    <row r="35" spans="1:14">
      <c r="A35" s="40" t="s">
        <v>36</v>
      </c>
      <c r="B35" s="12"/>
      <c r="C35" s="12"/>
      <c r="D35" s="12"/>
      <c r="E35" s="12"/>
      <c r="F35" s="12"/>
      <c r="G35" s="28">
        <f t="shared" si="3"/>
        <v>0</v>
      </c>
      <c r="H35" s="12"/>
      <c r="I35" s="12"/>
      <c r="J35" s="12"/>
      <c r="K35" s="12"/>
      <c r="L35" s="12"/>
      <c r="M35" s="27">
        <f t="shared" si="4"/>
        <v>0</v>
      </c>
      <c r="N35" s="51">
        <f t="shared" si="5"/>
        <v>0</v>
      </c>
    </row>
    <row r="36" spans="1:14">
      <c r="A36" s="40" t="s">
        <v>37</v>
      </c>
      <c r="B36" s="12"/>
      <c r="C36" s="12"/>
      <c r="D36" s="12"/>
      <c r="E36" s="12"/>
      <c r="F36" s="12"/>
      <c r="G36" s="28">
        <f t="shared" si="3"/>
        <v>0</v>
      </c>
      <c r="H36" s="12"/>
      <c r="I36" s="12"/>
      <c r="J36" s="12"/>
      <c r="K36" s="12"/>
      <c r="L36" s="12"/>
      <c r="M36" s="27">
        <f t="shared" si="4"/>
        <v>0</v>
      </c>
      <c r="N36" s="51">
        <f t="shared" si="5"/>
        <v>0</v>
      </c>
    </row>
    <row r="37" spans="1:14">
      <c r="A37" s="40" t="s">
        <v>38</v>
      </c>
      <c r="B37" s="12"/>
      <c r="C37" s="12"/>
      <c r="D37" s="12"/>
      <c r="E37" s="12"/>
      <c r="F37" s="12"/>
      <c r="G37" s="28">
        <f t="shared" si="3"/>
        <v>0</v>
      </c>
      <c r="H37" s="12"/>
      <c r="I37" s="12"/>
      <c r="J37" s="12"/>
      <c r="K37" s="12"/>
      <c r="L37" s="12"/>
      <c r="M37" s="27">
        <f t="shared" si="4"/>
        <v>0</v>
      </c>
      <c r="N37" s="51">
        <f t="shared" si="5"/>
        <v>0</v>
      </c>
    </row>
    <row r="38" spans="1:14" ht="18" customHeight="1">
      <c r="A38" s="39" t="s">
        <v>39</v>
      </c>
      <c r="B38" s="24"/>
      <c r="C38" s="24"/>
      <c r="D38" s="24"/>
      <c r="E38" s="24"/>
      <c r="F38" s="24"/>
      <c r="G38" s="36"/>
      <c r="H38" s="24"/>
      <c r="I38" s="24"/>
      <c r="J38" s="24"/>
      <c r="K38" s="24"/>
      <c r="L38" s="24"/>
      <c r="M38" s="37"/>
      <c r="N38" s="50">
        <f>(N39+N40+N41+N42)/4</f>
        <v>0</v>
      </c>
    </row>
    <row r="39" spans="1:14">
      <c r="A39" s="40" t="s">
        <v>40</v>
      </c>
      <c r="B39" s="12"/>
      <c r="C39" s="12"/>
      <c r="D39" s="12"/>
      <c r="E39" s="12"/>
      <c r="F39" s="12"/>
      <c r="G39" s="28">
        <f t="shared" si="3"/>
        <v>0</v>
      </c>
      <c r="H39" s="12"/>
      <c r="I39" s="12"/>
      <c r="J39" s="12"/>
      <c r="K39" s="12"/>
      <c r="L39" s="12"/>
      <c r="M39" s="27">
        <f t="shared" si="4"/>
        <v>0</v>
      </c>
      <c r="N39" s="51">
        <f t="shared" si="5"/>
        <v>0</v>
      </c>
    </row>
    <row r="40" spans="1:14">
      <c r="A40" s="40" t="s">
        <v>41</v>
      </c>
      <c r="B40" s="12"/>
      <c r="C40" s="12"/>
      <c r="D40" s="12"/>
      <c r="E40" s="12"/>
      <c r="F40" s="12"/>
      <c r="G40" s="28">
        <f t="shared" si="3"/>
        <v>0</v>
      </c>
      <c r="H40" s="12"/>
      <c r="I40" s="12"/>
      <c r="J40" s="12"/>
      <c r="K40" s="12"/>
      <c r="L40" s="12"/>
      <c r="M40" s="27">
        <f t="shared" si="4"/>
        <v>0</v>
      </c>
      <c r="N40" s="51">
        <f t="shared" si="5"/>
        <v>0</v>
      </c>
    </row>
    <row r="41" spans="1:14">
      <c r="A41" s="40" t="s">
        <v>42</v>
      </c>
      <c r="B41" s="12"/>
      <c r="C41" s="12"/>
      <c r="D41" s="12"/>
      <c r="E41" s="12"/>
      <c r="F41" s="12"/>
      <c r="G41" s="28">
        <f t="shared" si="3"/>
        <v>0</v>
      </c>
      <c r="H41" s="12"/>
      <c r="I41" s="12"/>
      <c r="J41" s="12"/>
      <c r="K41" s="12"/>
      <c r="L41" s="12"/>
      <c r="M41" s="27">
        <f t="shared" si="4"/>
        <v>0</v>
      </c>
      <c r="N41" s="51">
        <f t="shared" si="5"/>
        <v>0</v>
      </c>
    </row>
    <row r="42" spans="1:14">
      <c r="A42" s="40" t="s">
        <v>43</v>
      </c>
      <c r="B42" s="12"/>
      <c r="C42" s="12"/>
      <c r="D42" s="12"/>
      <c r="E42" s="12"/>
      <c r="F42" s="12"/>
      <c r="G42" s="28">
        <f t="shared" si="3"/>
        <v>0</v>
      </c>
      <c r="H42" s="12"/>
      <c r="I42" s="12"/>
      <c r="J42" s="12"/>
      <c r="K42" s="12"/>
      <c r="L42" s="12"/>
      <c r="M42" s="27">
        <f t="shared" si="4"/>
        <v>0</v>
      </c>
      <c r="N42" s="51">
        <f t="shared" si="5"/>
        <v>0</v>
      </c>
    </row>
    <row r="43" spans="1:14">
      <c r="A43" s="41"/>
      <c r="B43" s="43">
        <f>COUNTIF(B16:B42,"x")*1</f>
        <v>0</v>
      </c>
      <c r="C43" s="43">
        <f>COUNTIF(C16:C42,"x")*1</f>
        <v>0</v>
      </c>
      <c r="D43" s="43">
        <f>COUNTIF(D16:D42,"x")*1</f>
        <v>0</v>
      </c>
      <c r="E43" s="43">
        <f>COUNTIF(E16:E42,"x")*1</f>
        <v>0</v>
      </c>
      <c r="F43" s="43">
        <f>COUNTIF(F16:F42,"x")*1</f>
        <v>0</v>
      </c>
      <c r="G43" s="44"/>
      <c r="H43" s="43">
        <f>COUNTIF(H16:H42,"x")*1</f>
        <v>0</v>
      </c>
      <c r="I43" s="43">
        <f>COUNTIF(I16:I42,"x")*1</f>
        <v>0</v>
      </c>
      <c r="J43" s="43">
        <f>COUNTIF(J16:J42,"x")*1</f>
        <v>0</v>
      </c>
      <c r="K43" s="43">
        <f>COUNTIF(K16:K42,"x")*1</f>
        <v>0</v>
      </c>
      <c r="L43" s="43">
        <f t="shared" ref="L43" si="6">COUNTIF(L16:L42,"x")*1</f>
        <v>0</v>
      </c>
      <c r="M43" s="42"/>
      <c r="N43" s="52"/>
    </row>
    <row r="44" spans="1:14">
      <c r="A44" s="58" t="s">
        <v>44</v>
      </c>
      <c r="B44" s="58"/>
      <c r="C44" s="58"/>
      <c r="D44" s="58"/>
      <c r="E44" s="58"/>
      <c r="F44" s="58"/>
      <c r="G44" s="58"/>
      <c r="H44" s="58"/>
      <c r="I44" s="58"/>
      <c r="J44" s="58"/>
      <c r="K44" s="58"/>
      <c r="L44" s="58"/>
      <c r="M44" s="58"/>
      <c r="N44" s="59"/>
    </row>
    <row r="45" spans="1:14">
      <c r="A45" s="69" t="s">
        <v>45</v>
      </c>
      <c r="B45" s="61" t="s">
        <v>46</v>
      </c>
      <c r="C45" s="61"/>
      <c r="D45" s="61"/>
      <c r="E45" s="61"/>
      <c r="F45" s="61"/>
      <c r="G45" s="89"/>
      <c r="H45" s="61" t="s">
        <v>47</v>
      </c>
      <c r="I45" s="61"/>
      <c r="J45" s="61"/>
      <c r="K45" s="61"/>
      <c r="L45" s="61"/>
      <c r="M45" s="61"/>
      <c r="N45" s="47"/>
    </row>
    <row r="46" spans="1:14" ht="21.95" customHeight="1">
      <c r="A46" s="70"/>
      <c r="B46" s="63" t="s">
        <v>48</v>
      </c>
      <c r="C46" s="64"/>
      <c r="D46" s="65"/>
      <c r="E46" s="63" t="s">
        <v>49</v>
      </c>
      <c r="F46" s="64"/>
      <c r="G46" s="64"/>
      <c r="H46" s="60" t="s">
        <v>48</v>
      </c>
      <c r="I46" s="60"/>
      <c r="J46" s="60" t="s">
        <v>49</v>
      </c>
      <c r="K46" s="60"/>
      <c r="L46" s="60" t="s">
        <v>50</v>
      </c>
      <c r="M46" s="60"/>
      <c r="N46" s="48"/>
    </row>
    <row r="47" spans="1:14" ht="15" thickBot="1">
      <c r="A47" s="45" t="s">
        <v>51</v>
      </c>
      <c r="B47" s="66"/>
      <c r="C47" s="67"/>
      <c r="D47" s="68"/>
      <c r="E47" s="66"/>
      <c r="F47" s="67"/>
      <c r="G47" s="67"/>
      <c r="H47" s="62"/>
      <c r="I47" s="62"/>
      <c r="J47" s="62"/>
      <c r="K47" s="62"/>
      <c r="L47" s="62"/>
      <c r="M47" s="62"/>
      <c r="N47" s="49" t="str">
        <f>IF(OR(AND(B47="x",J47="x"),(AND(E47="x",L47="x"))),"Lernziel erreicht","Lernziel nicht erreicht")</f>
        <v>Lernziel nicht erreicht</v>
      </c>
    </row>
    <row r="48" spans="1:14">
      <c r="A48" s="75"/>
      <c r="B48" s="75"/>
      <c r="C48" s="75"/>
      <c r="D48" s="75"/>
      <c r="E48" s="75"/>
      <c r="F48" s="75"/>
      <c r="G48" s="75"/>
      <c r="H48" s="75"/>
      <c r="I48" s="75"/>
      <c r="J48" s="75"/>
      <c r="K48" s="75"/>
      <c r="L48" s="75"/>
      <c r="M48" s="75"/>
      <c r="N48" s="75"/>
    </row>
    <row r="49" spans="1:14" ht="15" thickBot="1">
      <c r="A49" s="17" t="s">
        <v>52</v>
      </c>
      <c r="B49" s="71"/>
      <c r="C49" s="71"/>
      <c r="D49" s="71"/>
      <c r="E49" s="71"/>
      <c r="F49" s="71"/>
      <c r="G49" s="71"/>
      <c r="H49" s="71"/>
      <c r="I49" s="71"/>
      <c r="J49" s="94" t="s">
        <v>53</v>
      </c>
      <c r="K49" s="94"/>
      <c r="L49" s="94"/>
      <c r="M49" s="94"/>
      <c r="N49" s="94"/>
    </row>
    <row r="50" spans="1:14" ht="33" customHeight="1" thickBot="1">
      <c r="A50" s="13"/>
      <c r="B50" s="53"/>
      <c r="C50" s="54"/>
      <c r="D50" s="54"/>
      <c r="E50" s="54"/>
      <c r="F50" s="54"/>
      <c r="G50" s="54"/>
      <c r="H50" s="54"/>
      <c r="I50" s="54"/>
      <c r="J50" s="55"/>
      <c r="K50" s="54"/>
      <c r="L50" s="56"/>
      <c r="M50" s="54"/>
      <c r="N50" s="57"/>
    </row>
    <row r="51" spans="1:14">
      <c r="A51" s="3"/>
      <c r="B51" s="3"/>
      <c r="C51" s="3"/>
      <c r="D51" s="3"/>
      <c r="E51" s="3"/>
      <c r="F51" s="3"/>
      <c r="G51" s="3"/>
      <c r="H51" s="3"/>
      <c r="I51" s="3"/>
      <c r="J51" s="3"/>
      <c r="K51" s="3"/>
      <c r="L51" s="3"/>
      <c r="M51" s="3"/>
      <c r="N51" s="3"/>
    </row>
  </sheetData>
  <sheetProtection algorithmName="SHA-512" hashValue="A5HIBcCPWunY8qd87AimORJe36vAY/BEXBjVM9caZMAwXT3iSwU3TdToKV2sD0QLyjZswnY+F/GGdgvCpkIeEA==" saltValue="f4bT7cqn4mIlGnFNDqGkqg==" spinCount="100000" sheet="1" formatCells="0" formatColumns="0" formatRows="0" selectLockedCells="1"/>
  <mergeCells count="26">
    <mergeCell ref="B49:I49"/>
    <mergeCell ref="J49:N49"/>
    <mergeCell ref="B10:N10"/>
    <mergeCell ref="A48:N48"/>
    <mergeCell ref="B4:N4"/>
    <mergeCell ref="B5:N5"/>
    <mergeCell ref="B6:N6"/>
    <mergeCell ref="B7:N7"/>
    <mergeCell ref="B9:N9"/>
    <mergeCell ref="H12:M12"/>
    <mergeCell ref="B12:G12"/>
    <mergeCell ref="N12:N13"/>
    <mergeCell ref="B45:G45"/>
    <mergeCell ref="E46:G46"/>
    <mergeCell ref="H47:I47"/>
    <mergeCell ref="J47:K47"/>
    <mergeCell ref="L47:M47"/>
    <mergeCell ref="B46:D46"/>
    <mergeCell ref="B47:D47"/>
    <mergeCell ref="E47:G47"/>
    <mergeCell ref="A45:A46"/>
    <mergeCell ref="A44:N44"/>
    <mergeCell ref="H46:I46"/>
    <mergeCell ref="J46:K46"/>
    <mergeCell ref="L46:M46"/>
    <mergeCell ref="H45:M45"/>
  </mergeCells>
  <phoneticPr fontId="18" type="noConversion"/>
  <pageMargins left="0.35433070866141736" right="0.27559055118110237" top="0.55118110236220474" bottom="0.35433070866141736" header="0.15748031496062992" footer="0.23622047244094491"/>
  <pageSetup paperSize="9" scale="71" orientation="portrait" r:id="rId1"/>
  <headerFooter>
    <oddFooter>&amp;L&amp;9 09.09.2026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1"/>
  <sheetViews>
    <sheetView showGridLines="0" workbookViewId="0">
      <selection sqref="A1:A2"/>
    </sheetView>
  </sheetViews>
  <sheetFormatPr defaultColWidth="10.85546875" defaultRowHeight="14.45"/>
  <cols>
    <col min="1" max="1" width="86.5703125" customWidth="1"/>
    <col min="8" max="8" width="14.5703125" customWidth="1"/>
  </cols>
  <sheetData>
    <row r="1" spans="1:9" ht="409.6" customHeight="1">
      <c r="A1" s="90" t="s">
        <v>54</v>
      </c>
    </row>
    <row r="2" spans="1:9" ht="135" customHeight="1">
      <c r="A2" s="90"/>
    </row>
    <row r="3" spans="1:9" ht="14.25" customHeight="1">
      <c r="A3" s="6"/>
      <c r="B3" s="8"/>
      <c r="C3" s="8"/>
      <c r="D3" s="8"/>
      <c r="E3" s="8"/>
      <c r="F3" s="4"/>
      <c r="G3" s="4"/>
      <c r="H3" s="4"/>
      <c r="I3" s="4"/>
    </row>
    <row r="4" spans="1:9" ht="14.25" customHeight="1">
      <c r="A4" s="8"/>
      <c r="B4" s="8"/>
      <c r="C4" s="8"/>
      <c r="D4" s="8"/>
      <c r="E4" s="8"/>
      <c r="F4" s="4"/>
      <c r="G4" s="4"/>
      <c r="H4" s="4"/>
      <c r="I4" s="4"/>
    </row>
    <row r="5" spans="1:9" ht="14.25" customHeight="1">
      <c r="A5" s="8"/>
      <c r="B5" s="8"/>
      <c r="C5" s="8"/>
      <c r="D5" s="8"/>
      <c r="E5" s="8"/>
      <c r="F5" s="4"/>
      <c r="G5" s="4"/>
      <c r="H5" s="4"/>
      <c r="I5" s="4"/>
    </row>
    <row r="6" spans="1:9" ht="14.25" customHeight="1">
      <c r="A6" s="8"/>
      <c r="B6" s="8"/>
      <c r="C6" s="8"/>
      <c r="D6" s="8"/>
      <c r="E6" s="8"/>
      <c r="F6" s="4"/>
      <c r="G6" s="4"/>
      <c r="H6" s="4"/>
      <c r="I6" s="4"/>
    </row>
    <row r="7" spans="1:9" ht="14.25" customHeight="1">
      <c r="A7" s="8"/>
      <c r="B7" s="8"/>
      <c r="C7" s="8"/>
      <c r="D7" s="8"/>
      <c r="E7" s="8"/>
      <c r="F7" s="4"/>
      <c r="G7" s="4"/>
      <c r="H7" s="4"/>
      <c r="I7" s="4"/>
    </row>
    <row r="8" spans="1:9" ht="14.25" customHeight="1">
      <c r="A8" s="8"/>
      <c r="B8" s="8"/>
      <c r="C8" s="8"/>
      <c r="D8" s="8"/>
      <c r="E8" s="8"/>
      <c r="F8" s="4"/>
      <c r="G8" s="4"/>
      <c r="H8" s="4"/>
      <c r="I8" s="4"/>
    </row>
    <row r="9" spans="1:9" ht="14.25" customHeight="1">
      <c r="A9" s="8"/>
      <c r="B9" s="8"/>
      <c r="C9" s="8"/>
      <c r="D9" s="8"/>
      <c r="E9" s="8"/>
      <c r="F9" s="4"/>
      <c r="G9" s="4"/>
      <c r="H9" s="4"/>
      <c r="I9" s="4"/>
    </row>
    <row r="10" spans="1:9" ht="14.25" customHeight="1">
      <c r="A10" s="8"/>
      <c r="B10" s="8"/>
      <c r="C10" s="8"/>
      <c r="D10" s="8"/>
      <c r="E10" s="8"/>
      <c r="F10" s="4"/>
      <c r="G10" s="4"/>
      <c r="H10" s="4"/>
      <c r="I10" s="4"/>
    </row>
    <row r="11" spans="1:9" ht="14.25" customHeight="1">
      <c r="A11" s="8"/>
      <c r="B11" s="8"/>
      <c r="C11" s="8"/>
      <c r="D11" s="8"/>
      <c r="E11" s="8"/>
      <c r="F11" s="4"/>
      <c r="G11" s="4"/>
      <c r="H11" s="4"/>
      <c r="I11" s="4"/>
    </row>
    <row r="12" spans="1:9">
      <c r="A12" s="8"/>
      <c r="B12" s="8"/>
      <c r="C12" s="8"/>
      <c r="D12" s="8"/>
      <c r="E12" s="8"/>
      <c r="F12" s="4"/>
      <c r="G12" s="4"/>
      <c r="H12" s="4"/>
      <c r="I12" s="4"/>
    </row>
    <row r="13" spans="1:9">
      <c r="A13" s="8"/>
      <c r="B13" s="8"/>
      <c r="C13" s="8"/>
      <c r="D13" s="8"/>
      <c r="E13" s="8"/>
      <c r="F13" s="4"/>
      <c r="G13" s="4"/>
      <c r="H13" s="4"/>
      <c r="I13" s="4"/>
    </row>
    <row r="14" spans="1:9">
      <c r="A14" s="8"/>
      <c r="B14" s="9"/>
      <c r="C14" s="9"/>
      <c r="D14" s="8"/>
      <c r="E14" s="8"/>
      <c r="F14" s="4"/>
      <c r="G14" s="4"/>
      <c r="H14" s="4"/>
      <c r="I14" s="4"/>
    </row>
    <row r="15" spans="1:9">
      <c r="A15" s="8"/>
      <c r="B15" s="3"/>
      <c r="C15" s="3"/>
      <c r="D15" s="3"/>
      <c r="E15" s="3"/>
      <c r="F15" s="3"/>
    </row>
    <row r="16" spans="1:9">
      <c r="A16" s="7"/>
      <c r="B16" s="3"/>
      <c r="C16" s="3"/>
      <c r="D16" s="3"/>
      <c r="E16" s="3"/>
      <c r="F16" s="3"/>
    </row>
    <row r="17" spans="1:6">
      <c r="A17" s="3"/>
      <c r="B17" s="3"/>
      <c r="C17" s="3"/>
      <c r="D17" s="3"/>
      <c r="E17" s="3"/>
      <c r="F17" s="3"/>
    </row>
    <row r="18" spans="1:6">
      <c r="B18" s="3"/>
      <c r="C18" s="3"/>
      <c r="D18" s="3"/>
      <c r="E18" s="3"/>
      <c r="F18" s="3"/>
    </row>
    <row r="19" spans="1:6">
      <c r="B19" s="3"/>
      <c r="C19" s="3"/>
      <c r="D19" s="3"/>
      <c r="E19" s="3"/>
      <c r="F19" s="3"/>
    </row>
    <row r="20" spans="1:6">
      <c r="B20" s="3"/>
      <c r="C20" s="3"/>
      <c r="D20" s="3"/>
      <c r="E20" s="3"/>
      <c r="F20" s="3"/>
    </row>
    <row r="21" spans="1:6">
      <c r="A21" s="3"/>
      <c r="B21" s="3"/>
      <c r="C21" s="3"/>
      <c r="D21" s="3"/>
      <c r="E21" s="3"/>
      <c r="F21" s="3"/>
    </row>
  </sheetData>
  <sheetProtection formatCells="0" formatColumns="0" formatRows="0" selectLockedCells="1"/>
  <mergeCells count="1">
    <mergeCell ref="A1:A2"/>
  </mergeCells>
  <pageMargins left="0.70866141732283472" right="0.70866141732283472" top="1.83" bottom="0.78740157480314965" header="0.52" footer="0.31496062992125984"/>
  <pageSetup paperSize="9" fitToHeight="0" orientation="portrait" r:id="rId1"/>
  <headerFooter>
    <oddHeader>&amp;R&amp;G</oddHeader>
    <oddFooter>&amp;R&amp;G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c3f74d4-b634-4241-beeb-d18fc6009593">
      <Terms xmlns="http://schemas.microsoft.com/office/infopath/2007/PartnerControls"/>
    </lcf76f155ced4ddcb4097134ff3c332f>
    <TaxCatchAll xmlns="19a350e8-266a-4629-bf0e-56dabba0e8ea" xsi:nil="true"/>
    <_ApprovalAssignedTo xmlns="ac3f74d4-b634-4241-beeb-d18fc6009593">
      <UserInfo>
        <DisplayName/>
        <AccountId xsi:nil="true"/>
        <AccountType/>
      </UserInfo>
    </_ApprovalAssignedTo>
    <_ApprovalRespondedBy xmlns="ac3f74d4-b634-4241-beeb-d18fc6009593">
      <UserInfo>
        <DisplayName/>
        <AccountId xsi:nil="true"/>
        <AccountType/>
      </UserInfo>
    </_ApprovalRespondedBy>
    <_ApprovalStatus xmlns="ac3f74d4-b634-4241-beeb-d18fc6009593">0</_ApprovalStatus>
    <_ApprovalSentBy xmlns="ac3f74d4-b634-4241-beeb-d18fc6009593">
      <UserInfo>
        <DisplayName/>
        <AccountId xsi:nil="true"/>
        <AccountType/>
      </UserInfo>
    </_ApprovalSent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8DFBFC9058BFF4FB273BC5A358CE744" ma:contentTypeVersion="18" ma:contentTypeDescription="Ein neues Dokument erstellen." ma:contentTypeScope="" ma:versionID="d0693559a41fee7b54561df91c5804fa">
  <xsd:schema xmlns:xsd="http://www.w3.org/2001/XMLSchema" xmlns:xs="http://www.w3.org/2001/XMLSchema" xmlns:p="http://schemas.microsoft.com/office/2006/metadata/properties" xmlns:ns2="ac3f74d4-b634-4241-beeb-d18fc6009593" xmlns:ns3="19a350e8-266a-4629-bf0e-56dabba0e8ea" xmlns:ns4="76b60f20-d8e9-43ef-ad32-f9fed83760af" targetNamespace="http://schemas.microsoft.com/office/2006/metadata/properties" ma:root="true" ma:fieldsID="236a527f3c896145782a6aa39b6f7339" ns2:_="" ns3:_="" ns4:_="">
    <xsd:import namespace="ac3f74d4-b634-4241-beeb-d18fc6009593"/>
    <xsd:import namespace="19a350e8-266a-4629-bf0e-56dabba0e8ea"/>
    <xsd:import namespace="76b60f20-d8e9-43ef-ad32-f9fed83760a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DateTaken" minOccurs="0"/>
                <xsd:element ref="ns2:MediaServiceObjectDetectorVersions" minOccurs="0"/>
                <xsd:element ref="ns2:MediaServiceSearchProperties" minOccurs="0"/>
                <xsd:element ref="ns2:MediaServiceLocation"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f74d4-b634-4241-beeb-d18fc60095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cca0b285-b42b-470a-9d69-7d595338067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_ApprovalAssignedTo" ma:index="22" nillable="true" ma:displayName="Genehmigende Personen"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3" nillable="true" ma:displayName="Antworten"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4" nillable="true" ma:displayName="Genehmigungserstelle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5" nillable="true" ma:displayName="Genehmigungsstatus"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9a350e8-266a-4629-bf0e-56dabba0e8e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452cefa-673f-434f-95cd-f2415d3938bc}" ma:internalName="TaxCatchAll" ma:showField="CatchAllData" ma:web="19a350e8-266a-4629-bf0e-56dabba0e8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6b60f20-d8e9-43ef-ad32-f9fed83760af"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531A78-AA6E-4270-B577-B56E966849D7}"/>
</file>

<file path=customXml/itemProps2.xml><?xml version="1.0" encoding="utf-8"?>
<ds:datastoreItem xmlns:ds="http://schemas.openxmlformats.org/officeDocument/2006/customXml" ds:itemID="{EEB1196F-1A47-4B50-97D7-AD98D0B0BF08}"/>
</file>

<file path=customXml/itemProps3.xml><?xml version="1.0" encoding="utf-8"?>
<ds:datastoreItem xmlns:ds="http://schemas.openxmlformats.org/officeDocument/2006/customXml" ds:itemID="{948164B3-C1D5-45A9-845D-97DCFF9EA890}"/>
</file>

<file path=docProps/app.xml><?xml version="1.0" encoding="utf-8"?>
<Properties xmlns="http://schemas.openxmlformats.org/officeDocument/2006/extended-properties" xmlns:vt="http://schemas.openxmlformats.org/officeDocument/2006/docPropsVTypes">
  <Application>Microsoft Excel Online</Application>
  <Manager/>
  <Company>zgs consult GmbH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Kompetenzentwicklung Qualifizierungsmaßnahmen</dc:title>
  <dc:subject/>
  <dc:creator>kramp</dc:creator>
  <cp:keywords/>
  <dc:description/>
  <cp:lastModifiedBy>Iris Kramp</cp:lastModifiedBy>
  <cp:revision/>
  <dcterms:created xsi:type="dcterms:W3CDTF">2014-05-28T14:13:48Z</dcterms:created>
  <dcterms:modified xsi:type="dcterms:W3CDTF">2026-09-09T09:54:06Z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0x01010068DFBFC9058BFF4FB273BC5A358CE744</vt:lpwstr>
  </property>
  <property fmtid="{D5CDD505-2E9C-101B-9397-08002B2CF9AE}" pid="3" name="MediaServiceImageTags">
    <vt:lpwstr/>
  </property>
</Properties>
</file>